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D82D0D36-4CCE-4A56-B2AC-ED54E8B8629E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PARK MEN ELITE 23" sheetId="1" r:id="rId1"/>
    <sheet name="STREET 23" sheetId="8" r:id="rId2"/>
    <sheet name="DIRT 23" sheetId="10" r:id="rId3"/>
    <sheet name="MTB DIRT 23" sheetId="12" r:id="rId4"/>
    <sheet name="JUNIOR 23" sheetId="16" r:id="rId5"/>
    <sheet name="WOMEN 23" sheetId="20" r:id="rId6"/>
  </sheets>
  <definedNames>
    <definedName name="_xlnm.Print_Area" localSheetId="0">'PARK MEN ELITE 23'!$A$1:$J$19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J23" i="1"/>
  <c r="J10" i="1"/>
  <c r="J25" i="1"/>
  <c r="J15" i="1"/>
  <c r="J24" i="1"/>
  <c r="J20" i="1"/>
  <c r="J9" i="1"/>
  <c r="J8" i="1"/>
  <c r="J17" i="1"/>
  <c r="J22" i="1"/>
  <c r="J19" i="1"/>
  <c r="J11" i="1"/>
  <c r="J13" i="1"/>
  <c r="J12" i="1"/>
  <c r="J7" i="1"/>
  <c r="J14" i="1"/>
  <c r="J27" i="1"/>
  <c r="J26" i="1"/>
  <c r="J18" i="1"/>
  <c r="J16" i="1"/>
  <c r="L10" i="16"/>
  <c r="L13" i="16"/>
  <c r="L12" i="16"/>
  <c r="L8" i="16"/>
  <c r="L17" i="16"/>
  <c r="L14" i="16"/>
  <c r="L9" i="16"/>
  <c r="L16" i="16"/>
  <c r="L11" i="16"/>
  <c r="L7" i="16"/>
  <c r="L18" i="16"/>
  <c r="L15" i="16"/>
  <c r="K7" i="20"/>
  <c r="K12" i="20"/>
  <c r="K9" i="20"/>
  <c r="K8" i="20"/>
  <c r="K10" i="20"/>
  <c r="K11" i="20"/>
  <c r="K13" i="20"/>
  <c r="J13" i="12"/>
  <c r="J17" i="12"/>
  <c r="J15" i="12"/>
  <c r="J19" i="12"/>
  <c r="J10" i="12"/>
  <c r="J9" i="12"/>
  <c r="J22" i="12"/>
  <c r="J20" i="12"/>
  <c r="J14" i="12"/>
  <c r="J18" i="12"/>
  <c r="J25" i="12"/>
  <c r="J12" i="12"/>
  <c r="J11" i="12"/>
  <c r="J24" i="12"/>
  <c r="J21" i="12"/>
  <c r="J7" i="12"/>
  <c r="J16" i="12"/>
  <c r="J8" i="12"/>
  <c r="J23" i="12"/>
  <c r="J17" i="10"/>
  <c r="J15" i="10"/>
  <c r="J14" i="10"/>
  <c r="J21" i="10"/>
  <c r="J11" i="10"/>
  <c r="J22" i="10"/>
  <c r="J16" i="10"/>
  <c r="J18" i="10"/>
  <c r="J9" i="10"/>
  <c r="J13" i="10"/>
  <c r="J10" i="10"/>
  <c r="J8" i="10"/>
  <c r="J19" i="10"/>
  <c r="J20" i="10"/>
  <c r="J12" i="10"/>
  <c r="J7" i="10"/>
  <c r="J16" i="8"/>
  <c r="J15" i="8"/>
  <c r="J22" i="8"/>
  <c r="J33" i="8"/>
  <c r="J37" i="8"/>
  <c r="J30" i="8"/>
  <c r="J29" i="8"/>
  <c r="J34" i="8"/>
  <c r="J27" i="8"/>
  <c r="J35" i="8"/>
  <c r="J7" i="8"/>
  <c r="J23" i="8"/>
  <c r="J20" i="8"/>
  <c r="J12" i="8"/>
  <c r="J28" i="8"/>
  <c r="J25" i="8"/>
  <c r="J24" i="8"/>
  <c r="J13" i="8"/>
  <c r="J11" i="8"/>
  <c r="J9" i="8"/>
  <c r="J32" i="8"/>
  <c r="J17" i="8"/>
  <c r="J19" i="8"/>
  <c r="J14" i="8"/>
  <c r="J10" i="8"/>
  <c r="J18" i="8"/>
  <c r="J26" i="8"/>
  <c r="J8" i="8"/>
  <c r="J31" i="8"/>
  <c r="J36" i="8"/>
  <c r="J21" i="8"/>
</calcChain>
</file>

<file path=xl/sharedStrings.xml><?xml version="1.0" encoding="utf-8"?>
<sst xmlns="http://schemas.openxmlformats.org/spreadsheetml/2006/main" count="403" uniqueCount="145">
  <si>
    <t>POR.</t>
  </si>
  <si>
    <r>
      <rPr>
        <b/>
        <sz val="11"/>
        <color indexed="8"/>
        <rFont val="Calibri"/>
        <family val="2"/>
        <charset val="238"/>
      </rPr>
      <t>MENO</t>
    </r>
    <r>
      <rPr>
        <b/>
        <sz val="8"/>
        <color indexed="8"/>
        <rFont val="Calibri"/>
        <family val="2"/>
        <charset val="238"/>
      </rPr>
      <t xml:space="preserve"> </t>
    </r>
    <r>
      <rPr>
        <i/>
        <sz val="8"/>
        <color indexed="8"/>
        <rFont val="Calibri"/>
        <family val="2"/>
        <charset val="238"/>
      </rPr>
      <t>(Name)</t>
    </r>
  </si>
  <si>
    <r>
      <rPr>
        <b/>
        <sz val="11"/>
        <color indexed="8"/>
        <rFont val="Calibri"/>
        <family val="2"/>
        <charset val="238"/>
      </rPr>
      <t>ŠTÁT</t>
    </r>
    <r>
      <rPr>
        <b/>
        <sz val="8"/>
        <color indexed="8"/>
        <rFont val="Calibri"/>
        <family val="2"/>
        <charset val="238"/>
      </rPr>
      <t xml:space="preserve"> </t>
    </r>
    <r>
      <rPr>
        <i/>
        <sz val="8"/>
        <color indexed="8"/>
        <rFont val="Calibri"/>
        <family val="2"/>
        <charset val="238"/>
      </rPr>
      <t>(State)</t>
    </r>
  </si>
  <si>
    <t>UCI ID</t>
  </si>
  <si>
    <r>
      <rPr>
        <b/>
        <sz val="11"/>
        <color indexed="8"/>
        <rFont val="Calibri"/>
        <family val="2"/>
        <charset val="238"/>
      </rPr>
      <t xml:space="preserve">KLUB </t>
    </r>
    <r>
      <rPr>
        <i/>
        <sz val="8"/>
        <color indexed="8"/>
        <rFont val="Calibri"/>
        <family val="2"/>
        <charset val="238"/>
      </rPr>
      <t>(Club)</t>
    </r>
  </si>
  <si>
    <r>
      <t xml:space="preserve">BODY </t>
    </r>
    <r>
      <rPr>
        <i/>
        <sz val="8"/>
        <color indexed="8"/>
        <rFont val="Calibri"/>
        <family val="2"/>
        <charset val="238"/>
      </rPr>
      <t>(Points)</t>
    </r>
  </si>
  <si>
    <t>Tohol Tomáš</t>
  </si>
  <si>
    <t>SVK</t>
  </si>
  <si>
    <t>OEŠ</t>
  </si>
  <si>
    <t>Toma Martin</t>
  </si>
  <si>
    <t>Junkride</t>
  </si>
  <si>
    <t>CZE</t>
  </si>
  <si>
    <t>Naništa Jozef</t>
  </si>
  <si>
    <t>BMXSHOP</t>
  </si>
  <si>
    <t>Juriga Alex</t>
  </si>
  <si>
    <t>Macejka Martin</t>
  </si>
  <si>
    <t>SAF</t>
  </si>
  <si>
    <t>Namestovo</t>
  </si>
  <si>
    <t>Enjoy The Ride</t>
  </si>
  <si>
    <t>Surany</t>
  </si>
  <si>
    <t>Celkovo</t>
  </si>
  <si>
    <t>Vojtechovská Naomi</t>
  </si>
  <si>
    <t>Ižáková Angelika</t>
  </si>
  <si>
    <t>Čajková Lucia</t>
  </si>
  <si>
    <t>Hrnčárová Kristína</t>
  </si>
  <si>
    <t>Koleják Richard</t>
  </si>
  <si>
    <t>UKR</t>
  </si>
  <si>
    <t>Žibritovský Branislav</t>
  </si>
  <si>
    <t>BRS</t>
  </si>
  <si>
    <t>Forgáč Jakub</t>
  </si>
  <si>
    <t>Kažimír Samuel</t>
  </si>
  <si>
    <t>Voronin Nikita</t>
  </si>
  <si>
    <t xml:space="preserve">SVK </t>
  </si>
  <si>
    <t xml:space="preserve">Kapusta Matej </t>
  </si>
  <si>
    <t>Paur Viliam</t>
  </si>
  <si>
    <t>Husár Timur</t>
  </si>
  <si>
    <t>Poradie SP FBMX 2022 - STREET MEN ELITE</t>
  </si>
  <si>
    <t>Pružinec Jakub</t>
  </si>
  <si>
    <t>Valent Ondrej</t>
  </si>
  <si>
    <t>Papučík Jakub</t>
  </si>
  <si>
    <t>Marjak Jakub</t>
  </si>
  <si>
    <t>Trška Aleš</t>
  </si>
  <si>
    <t>Škvarna Mário</t>
  </si>
  <si>
    <t>Václavík Daniel</t>
  </si>
  <si>
    <t>Andrejovský Matúš</t>
  </si>
  <si>
    <t>Brisuda Richard</t>
  </si>
  <si>
    <t>Kosice</t>
  </si>
  <si>
    <t>JUNKRIDE</t>
  </si>
  <si>
    <t>Dzugas Richard</t>
  </si>
  <si>
    <t>ENJOY THE RIDE</t>
  </si>
  <si>
    <t>Chromjak Erik</t>
  </si>
  <si>
    <t>Nagy Peter</t>
  </si>
  <si>
    <t>Drotár Dušan</t>
  </si>
  <si>
    <t>Kľoc Marek</t>
  </si>
  <si>
    <t>Hudák Jakub</t>
  </si>
  <si>
    <t>JUNKRIDE ARMY</t>
  </si>
  <si>
    <t>Dudáš Martin</t>
  </si>
  <si>
    <t>Priesol Benjamin</t>
  </si>
  <si>
    <t>SPOLU</t>
  </si>
  <si>
    <t>HUN</t>
  </si>
  <si>
    <t>Ridepro</t>
  </si>
  <si>
    <t>Pavlík Pavol</t>
  </si>
  <si>
    <t>Poprad</t>
  </si>
  <si>
    <t>Kovačovič Michal</t>
  </si>
  <si>
    <t>10064906926</t>
  </si>
  <si>
    <t>Vrábel Marek</t>
  </si>
  <si>
    <t>Szabó Andrej</t>
  </si>
  <si>
    <t>Kršík Marco</t>
  </si>
  <si>
    <t>10106987041</t>
  </si>
  <si>
    <t>10092220308</t>
  </si>
  <si>
    <t>Nesterov Andrii</t>
  </si>
  <si>
    <t>Botoš Richard</t>
  </si>
  <si>
    <t>Molnár Marko</t>
  </si>
  <si>
    <t>Polomský Jozef</t>
  </si>
  <si>
    <t>Varga Martin</t>
  </si>
  <si>
    <t>10144608085</t>
  </si>
  <si>
    <t>Mihalov Adam</t>
  </si>
  <si>
    <t xml:space="preserve">Fraštia Tomáš </t>
  </si>
  <si>
    <t>OEŠ NO</t>
  </si>
  <si>
    <t>Kapusta Matej</t>
  </si>
  <si>
    <t>Kľoc Kornel</t>
  </si>
  <si>
    <t>BA</t>
  </si>
  <si>
    <t>BUG</t>
  </si>
  <si>
    <t>KE</t>
  </si>
  <si>
    <t>Miko Andrián</t>
  </si>
  <si>
    <t>Bmxshop</t>
  </si>
  <si>
    <t>Matejovie Martin</t>
  </si>
  <si>
    <t>Hraško Pavol</t>
  </si>
  <si>
    <t>RIDEPRO</t>
  </si>
  <si>
    <t>Petrík Adrián</t>
  </si>
  <si>
    <t>Szabó Matim Samuel</t>
  </si>
  <si>
    <t>Vadovič Viktor</t>
  </si>
  <si>
    <t>Likavčan Filip</t>
  </si>
  <si>
    <t>Konkoly Marek</t>
  </si>
  <si>
    <t>Varga Juraj</t>
  </si>
  <si>
    <t>Kenderessy Áron</t>
  </si>
  <si>
    <t>Berky Jakub</t>
  </si>
  <si>
    <t>10116058258</t>
  </si>
  <si>
    <t>MEDVEDICA</t>
  </si>
  <si>
    <t>Weiss Jakub</t>
  </si>
  <si>
    <t>Jankovič Michal</t>
  </si>
  <si>
    <t>Pokorný Tomáš</t>
  </si>
  <si>
    <t>Kyselica Jakub</t>
  </si>
  <si>
    <t>10116034010</t>
  </si>
  <si>
    <t>CLIMBERG SPORT TEAM</t>
  </si>
  <si>
    <t>Magál Gregor</t>
  </si>
  <si>
    <t>Bugár Viktor</t>
  </si>
  <si>
    <t>Blaho Jakub</t>
  </si>
  <si>
    <t>Račák Adam</t>
  </si>
  <si>
    <t>10144663053</t>
  </si>
  <si>
    <t>Poradie SP FBMX 2023 - DIRT MEN</t>
  </si>
  <si>
    <t xml:space="preserve">Poradie SP FBMX 2023 - MTB DIRT MEN </t>
  </si>
  <si>
    <t>10094664506</t>
  </si>
  <si>
    <t>10132089429</t>
  </si>
  <si>
    <t>Kozoň Filip</t>
  </si>
  <si>
    <t>Mazan Peter</t>
  </si>
  <si>
    <t>Chyla Matej</t>
  </si>
  <si>
    <t>Hamar Tomáš</t>
  </si>
  <si>
    <t>Poradie SP FBMX 2023 - JUNIOR</t>
  </si>
  <si>
    <t>Poradie SP FBMX 2023 - WOMEN</t>
  </si>
  <si>
    <t>10118800328</t>
  </si>
  <si>
    <t>Bratislava</t>
  </si>
  <si>
    <t>Polačková Tamara</t>
  </si>
  <si>
    <t>Gombalová Vilma</t>
  </si>
  <si>
    <t>Landenboger Luca</t>
  </si>
  <si>
    <t>10142370318</t>
  </si>
  <si>
    <t>BMX HU FREESTYLE</t>
  </si>
  <si>
    <t xml:space="preserve">Kosice </t>
  </si>
  <si>
    <t>Sulan Adrián</t>
  </si>
  <si>
    <t>10105967228</t>
  </si>
  <si>
    <t>Ondra Marcus</t>
  </si>
  <si>
    <t>CTVZ</t>
  </si>
  <si>
    <t>Keleši Matej</t>
  </si>
  <si>
    <t>10105960457</t>
  </si>
  <si>
    <t>Súkeník Peter</t>
  </si>
  <si>
    <t>Poradie SP FBMX 2023 - PARK MEN ELITE</t>
  </si>
  <si>
    <t>10132447521</t>
  </si>
  <si>
    <t>Pančenko Andrej</t>
  </si>
  <si>
    <t>Borek Tomáš</t>
  </si>
  <si>
    <t>VSA</t>
  </si>
  <si>
    <t>10097182664</t>
  </si>
  <si>
    <t>Zajac Marek</t>
  </si>
  <si>
    <t>Miko Adrián</t>
  </si>
  <si>
    <t>Varga Marián</t>
  </si>
  <si>
    <t>KRAPS RACING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</si>
</sst>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49" fontId="1" fillId="0" borderId="1" xfId="0" applyNumberFormat="1" applyFont="1" applyBorder="1"/>
    <xf numFmtId="49" fontId="1" fillId="2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5" fillId="3" borderId="1" xfId="0" applyFont="1" applyFill="1" applyBorder="1"/>
    <xf numFmtId="49" fontId="4" fillId="0" borderId="1" xfId="0" applyNumberFormat="1" applyFont="1" applyBorder="1" applyAlignment="1">
      <alignment horizontal="left"/>
    </xf>
    <xf numFmtId="49" fontId="0" fillId="2" borderId="1" xfId="0" applyNumberFormat="1" applyFill="1" applyBorder="1" applyAlignment="1">
      <alignment horizontal="center" vertical="top"/>
    </xf>
    <xf numFmtId="49" fontId="0" fillId="2" borderId="2" xfId="0" applyNumberFormat="1" applyFill="1" applyBorder="1" applyAlignment="1">
      <alignment vertical="center"/>
    </xf>
    <xf numFmtId="49" fontId="0" fillId="2" borderId="3" xfId="0" applyNumberFormat="1" applyFill="1" applyBorder="1" applyAlignment="1">
      <alignment vertical="center"/>
    </xf>
    <xf numFmtId="49" fontId="0" fillId="2" borderId="4" xfId="0" applyNumberFormat="1" applyFill="1" applyBorder="1" applyAlignment="1">
      <alignment vertical="center"/>
    </xf>
    <xf numFmtId="49" fontId="0" fillId="2" borderId="5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2" borderId="6" xfId="0" applyNumberFormat="1" applyFill="1" applyBorder="1" applyAlignment="1">
      <alignment vertical="center"/>
    </xf>
    <xf numFmtId="49" fontId="0" fillId="2" borderId="7" xfId="0" applyNumberForma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9" xfId="0" applyNumberForma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2" fontId="0" fillId="2" borderId="1" xfId="0" applyNumberFormat="1" applyFill="1" applyBorder="1"/>
    <xf numFmtId="0" fontId="0" fillId="4" borderId="1" xfId="0" applyFill="1" applyBorder="1"/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/>
    <xf numFmtId="0" fontId="0" fillId="4" borderId="1" xfId="0" applyFill="1" applyBorder="1" applyAlignment="1">
      <alignment horizontal="right"/>
    </xf>
    <xf numFmtId="49" fontId="4" fillId="4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/>
    <xf numFmtId="0" fontId="6" fillId="5" borderId="1" xfId="0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/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workbookViewId="0">
      <selection activeCell="H9" sqref="H9"/>
    </sheetView>
  </sheetViews>
  <sheetFormatPr defaultRowHeight="14.5" x14ac:dyDescent="0.35"/>
  <cols>
    <col min="1" max="1" width="5.36328125" customWidth="1"/>
    <col min="2" max="2" width="2.1796875" customWidth="1"/>
    <col min="3" max="3" width="18.08984375" customWidth="1"/>
    <col min="4" max="4" width="10.453125" customWidth="1"/>
    <col min="5" max="5" width="20" customWidth="1"/>
    <col min="6" max="6" width="29.90625" customWidth="1"/>
    <col min="7" max="7" width="12.54296875" customWidth="1"/>
    <col min="8" max="8" width="12.1796875" customWidth="1"/>
  </cols>
  <sheetData>
    <row r="1" spans="1:10" x14ac:dyDescent="0.35">
      <c r="A1" s="13" t="s">
        <v>135</v>
      </c>
      <c r="B1" s="14"/>
      <c r="C1" s="14"/>
      <c r="D1" s="14"/>
      <c r="E1" s="14"/>
      <c r="F1" s="14"/>
      <c r="G1" s="14"/>
      <c r="H1" s="14"/>
      <c r="I1" s="14"/>
      <c r="J1" s="37"/>
    </row>
    <row r="2" spans="1:10" x14ac:dyDescent="0.35">
      <c r="A2" s="16"/>
      <c r="B2" s="17"/>
      <c r="C2" s="17"/>
      <c r="D2" s="17"/>
      <c r="E2" s="17"/>
      <c r="F2" s="17"/>
      <c r="G2" s="17"/>
      <c r="H2" s="17"/>
      <c r="I2" s="17"/>
      <c r="J2" s="38"/>
    </row>
    <row r="3" spans="1:10" x14ac:dyDescent="0.35">
      <c r="A3" s="16"/>
      <c r="B3" s="17"/>
      <c r="C3" s="17"/>
      <c r="D3" s="17"/>
      <c r="E3" s="17"/>
      <c r="F3" s="17"/>
      <c r="G3" s="17"/>
      <c r="H3" s="17"/>
      <c r="I3" s="17"/>
      <c r="J3" s="38"/>
    </row>
    <row r="4" spans="1:10" x14ac:dyDescent="0.35">
      <c r="A4" s="19"/>
      <c r="B4" s="20"/>
      <c r="C4" s="20"/>
      <c r="D4" s="20"/>
      <c r="E4" s="20"/>
      <c r="F4" s="20"/>
      <c r="G4" s="20"/>
      <c r="H4" s="20"/>
      <c r="I4" s="20"/>
      <c r="J4" s="39"/>
    </row>
    <row r="5" spans="1:10" x14ac:dyDescent="0.35">
      <c r="A5" s="1"/>
      <c r="B5" s="1"/>
      <c r="C5" s="4"/>
      <c r="D5" s="3"/>
      <c r="E5" s="3"/>
      <c r="F5" s="3"/>
      <c r="G5" s="49" t="s">
        <v>5</v>
      </c>
      <c r="H5" s="49"/>
      <c r="I5" s="49"/>
      <c r="J5" s="49"/>
    </row>
    <row r="6" spans="1:10" x14ac:dyDescent="0.35">
      <c r="A6" s="5" t="s">
        <v>0</v>
      </c>
      <c r="B6" s="6"/>
      <c r="C6" s="7" t="s">
        <v>1</v>
      </c>
      <c r="D6" s="8" t="s">
        <v>2</v>
      </c>
      <c r="E6" s="8" t="s">
        <v>3</v>
      </c>
      <c r="F6" s="8" t="s">
        <v>4</v>
      </c>
      <c r="G6" s="8" t="s">
        <v>121</v>
      </c>
      <c r="H6" s="8" t="s">
        <v>17</v>
      </c>
      <c r="I6" s="8" t="s">
        <v>19</v>
      </c>
      <c r="J6" s="34" t="s">
        <v>20</v>
      </c>
    </row>
    <row r="7" spans="1:10" x14ac:dyDescent="0.35">
      <c r="A7" s="1">
        <v>1</v>
      </c>
      <c r="B7" s="2"/>
      <c r="C7" s="11" t="s">
        <v>6</v>
      </c>
      <c r="D7" s="22" t="s">
        <v>7</v>
      </c>
      <c r="E7" s="3">
        <v>10069666087</v>
      </c>
      <c r="F7" s="22" t="s">
        <v>78</v>
      </c>
      <c r="G7" s="45">
        <v>1000</v>
      </c>
      <c r="H7" s="45">
        <v>1000</v>
      </c>
      <c r="I7" s="45">
        <v>1000</v>
      </c>
      <c r="J7" s="4">
        <f t="shared" ref="J7:J27" si="0">SUM(G7:I7)</f>
        <v>3000</v>
      </c>
    </row>
    <row r="8" spans="1:10" x14ac:dyDescent="0.35">
      <c r="A8" s="1">
        <v>2</v>
      </c>
      <c r="B8" s="2"/>
      <c r="C8" s="11" t="s">
        <v>63</v>
      </c>
      <c r="D8" s="22" t="s">
        <v>7</v>
      </c>
      <c r="E8" s="3">
        <v>10064906926</v>
      </c>
      <c r="F8" s="22" t="s">
        <v>47</v>
      </c>
      <c r="G8" s="45">
        <v>900</v>
      </c>
      <c r="H8" s="45">
        <v>770</v>
      </c>
      <c r="I8" s="45">
        <v>820</v>
      </c>
      <c r="J8" s="4">
        <f t="shared" si="0"/>
        <v>2490</v>
      </c>
    </row>
    <row r="9" spans="1:10" x14ac:dyDescent="0.35">
      <c r="A9" s="1">
        <v>3</v>
      </c>
      <c r="B9" s="2"/>
      <c r="C9" s="11" t="s">
        <v>25</v>
      </c>
      <c r="D9" s="22" t="s">
        <v>7</v>
      </c>
      <c r="E9" s="3">
        <v>10106779907</v>
      </c>
      <c r="F9" s="22" t="s">
        <v>78</v>
      </c>
      <c r="G9" s="45">
        <v>770</v>
      </c>
      <c r="H9" s="45">
        <v>820</v>
      </c>
      <c r="I9" s="45">
        <v>670</v>
      </c>
      <c r="J9" s="4">
        <f t="shared" si="0"/>
        <v>2260</v>
      </c>
    </row>
    <row r="10" spans="1:10" x14ac:dyDescent="0.35">
      <c r="A10" s="1">
        <v>4</v>
      </c>
      <c r="B10" s="2"/>
      <c r="C10" s="11" t="s">
        <v>54</v>
      </c>
      <c r="D10" s="22" t="s">
        <v>7</v>
      </c>
      <c r="E10" s="12" t="s">
        <v>136</v>
      </c>
      <c r="F10" s="22" t="s">
        <v>47</v>
      </c>
      <c r="G10" s="45">
        <v>720</v>
      </c>
      <c r="H10" s="45">
        <v>570</v>
      </c>
      <c r="I10" s="45">
        <v>620</v>
      </c>
      <c r="J10" s="4">
        <f t="shared" si="0"/>
        <v>1910</v>
      </c>
    </row>
    <row r="11" spans="1:10" x14ac:dyDescent="0.35">
      <c r="A11" s="1">
        <v>5</v>
      </c>
      <c r="B11" s="2"/>
      <c r="C11" s="11" t="s">
        <v>142</v>
      </c>
      <c r="D11" s="22" t="s">
        <v>7</v>
      </c>
      <c r="E11" s="3">
        <v>10106780715</v>
      </c>
      <c r="F11" s="22" t="s">
        <v>13</v>
      </c>
      <c r="G11" s="25"/>
      <c r="H11" s="45">
        <v>720</v>
      </c>
      <c r="I11" s="45">
        <v>900</v>
      </c>
      <c r="J11" s="48">
        <f t="shared" si="0"/>
        <v>1620</v>
      </c>
    </row>
    <row r="12" spans="1:10" x14ac:dyDescent="0.35">
      <c r="A12" s="1">
        <v>6</v>
      </c>
      <c r="B12" s="1"/>
      <c r="C12" s="11" t="s">
        <v>137</v>
      </c>
      <c r="D12" s="22" t="s">
        <v>26</v>
      </c>
      <c r="E12" s="3">
        <v>10131999301</v>
      </c>
      <c r="F12" s="22" t="s">
        <v>78</v>
      </c>
      <c r="G12" s="45">
        <v>670</v>
      </c>
      <c r="H12" s="45">
        <v>670</v>
      </c>
      <c r="I12" s="45">
        <v>270</v>
      </c>
      <c r="J12" s="4">
        <f t="shared" si="0"/>
        <v>1610</v>
      </c>
    </row>
    <row r="13" spans="1:10" x14ac:dyDescent="0.35">
      <c r="A13" s="1">
        <v>7</v>
      </c>
      <c r="B13" s="1"/>
      <c r="C13" s="47" t="s">
        <v>12</v>
      </c>
      <c r="D13" s="22" t="s">
        <v>7</v>
      </c>
      <c r="E13" s="3">
        <v>10092220308</v>
      </c>
      <c r="F13" s="22" t="s">
        <v>13</v>
      </c>
      <c r="G13" s="45">
        <v>820</v>
      </c>
      <c r="H13" s="10"/>
      <c r="I13" s="45">
        <v>770</v>
      </c>
      <c r="J13" s="4">
        <f t="shared" si="0"/>
        <v>1590</v>
      </c>
    </row>
    <row r="14" spans="1:10" x14ac:dyDescent="0.35">
      <c r="A14" s="1">
        <v>8</v>
      </c>
      <c r="B14" s="2"/>
      <c r="C14" s="11" t="s">
        <v>9</v>
      </c>
      <c r="D14" s="22" t="s">
        <v>7</v>
      </c>
      <c r="E14" s="3">
        <v>10069655781</v>
      </c>
      <c r="F14" s="22" t="s">
        <v>47</v>
      </c>
      <c r="G14" s="4"/>
      <c r="H14" s="45">
        <v>900</v>
      </c>
      <c r="I14" s="45">
        <v>230</v>
      </c>
      <c r="J14" s="4">
        <f t="shared" si="0"/>
        <v>1130</v>
      </c>
    </row>
    <row r="15" spans="1:10" x14ac:dyDescent="0.35">
      <c r="A15" s="1">
        <v>9</v>
      </c>
      <c r="B15" s="2"/>
      <c r="C15" s="11" t="s">
        <v>14</v>
      </c>
      <c r="D15" s="22" t="s">
        <v>7</v>
      </c>
      <c r="E15" s="3">
        <v>10130065462</v>
      </c>
      <c r="F15" s="22" t="s">
        <v>78</v>
      </c>
      <c r="G15" s="45">
        <v>470</v>
      </c>
      <c r="H15" s="45">
        <v>620</v>
      </c>
      <c r="I15" s="4"/>
      <c r="J15" s="4">
        <f t="shared" si="0"/>
        <v>1090</v>
      </c>
    </row>
    <row r="16" spans="1:10" x14ac:dyDescent="0.35">
      <c r="A16" s="1">
        <v>10</v>
      </c>
      <c r="B16" s="1"/>
      <c r="C16" s="47" t="s">
        <v>27</v>
      </c>
      <c r="D16" s="22" t="s">
        <v>7</v>
      </c>
      <c r="E16" s="3">
        <v>10106562564</v>
      </c>
      <c r="F16" s="22" t="s">
        <v>49</v>
      </c>
      <c r="G16" s="45">
        <v>430</v>
      </c>
      <c r="H16" s="10"/>
      <c r="I16" s="45">
        <v>570</v>
      </c>
      <c r="J16" s="4">
        <f t="shared" si="0"/>
        <v>1000</v>
      </c>
    </row>
    <row r="17" spans="1:10" x14ac:dyDescent="0.35">
      <c r="A17" s="1">
        <v>11</v>
      </c>
      <c r="B17" s="1"/>
      <c r="C17" s="11" t="s">
        <v>15</v>
      </c>
      <c r="D17" s="22" t="s">
        <v>7</v>
      </c>
      <c r="E17" s="3">
        <v>10131987880</v>
      </c>
      <c r="F17" s="22" t="s">
        <v>16</v>
      </c>
      <c r="G17" s="4"/>
      <c r="H17" s="45">
        <v>520</v>
      </c>
      <c r="I17" s="45">
        <v>390</v>
      </c>
      <c r="J17" s="4">
        <f t="shared" si="0"/>
        <v>910</v>
      </c>
    </row>
    <row r="18" spans="1:10" x14ac:dyDescent="0.35">
      <c r="A18" s="1"/>
      <c r="B18" s="1"/>
      <c r="C18" s="11" t="s">
        <v>141</v>
      </c>
      <c r="D18" s="22" t="s">
        <v>7</v>
      </c>
      <c r="E18" s="3">
        <v>10129932793</v>
      </c>
      <c r="F18" s="22" t="s">
        <v>13</v>
      </c>
      <c r="G18" s="45">
        <v>390</v>
      </c>
      <c r="H18" s="4"/>
      <c r="I18" s="45">
        <v>520</v>
      </c>
      <c r="J18" s="4">
        <f t="shared" si="0"/>
        <v>910</v>
      </c>
    </row>
    <row r="19" spans="1:10" x14ac:dyDescent="0.35">
      <c r="A19" s="1">
        <v>13</v>
      </c>
      <c r="B19" s="1"/>
      <c r="C19" s="11" t="s">
        <v>76</v>
      </c>
      <c r="D19" s="22" t="s">
        <v>7</v>
      </c>
      <c r="E19" s="3">
        <v>10085441220</v>
      </c>
      <c r="F19" s="22" t="s">
        <v>47</v>
      </c>
      <c r="G19" s="4"/>
      <c r="H19" s="4"/>
      <c r="I19" s="45">
        <v>720</v>
      </c>
      <c r="J19" s="4">
        <f t="shared" si="0"/>
        <v>720</v>
      </c>
    </row>
    <row r="20" spans="1:10" x14ac:dyDescent="0.35">
      <c r="A20" s="1">
        <v>14</v>
      </c>
      <c r="B20" s="4"/>
      <c r="C20" s="11" t="s">
        <v>80</v>
      </c>
      <c r="D20" s="22" t="s">
        <v>7</v>
      </c>
      <c r="E20" s="3">
        <v>10106560443</v>
      </c>
      <c r="F20" s="22" t="s">
        <v>49</v>
      </c>
      <c r="G20" s="45">
        <v>310</v>
      </c>
      <c r="H20" s="10"/>
      <c r="I20" s="45">
        <v>350</v>
      </c>
      <c r="J20" s="4">
        <f t="shared" si="0"/>
        <v>660</v>
      </c>
    </row>
    <row r="21" spans="1:10" x14ac:dyDescent="0.35">
      <c r="A21" s="1">
        <v>15</v>
      </c>
      <c r="B21" s="4"/>
      <c r="C21" s="11" t="s">
        <v>138</v>
      </c>
      <c r="D21" s="22" t="s">
        <v>11</v>
      </c>
      <c r="E21" s="3">
        <v>10132515017</v>
      </c>
      <c r="F21" s="22" t="s">
        <v>139</v>
      </c>
      <c r="G21" s="45">
        <v>620</v>
      </c>
      <c r="H21" s="10"/>
      <c r="I21" s="4"/>
      <c r="J21" s="4">
        <f t="shared" si="0"/>
        <v>620</v>
      </c>
    </row>
    <row r="22" spans="1:10" x14ac:dyDescent="0.35">
      <c r="A22" s="1">
        <v>16</v>
      </c>
      <c r="B22" s="4"/>
      <c r="C22" s="11" t="s">
        <v>86</v>
      </c>
      <c r="D22" s="22" t="s">
        <v>7</v>
      </c>
      <c r="E22" s="3">
        <v>10087469927</v>
      </c>
      <c r="F22" s="22" t="s">
        <v>13</v>
      </c>
      <c r="G22" s="45">
        <v>570</v>
      </c>
      <c r="H22" s="4"/>
      <c r="I22" s="10"/>
      <c r="J22" s="4">
        <f t="shared" si="0"/>
        <v>570</v>
      </c>
    </row>
    <row r="23" spans="1:10" x14ac:dyDescent="0.35">
      <c r="A23" s="1">
        <v>17</v>
      </c>
      <c r="B23" s="4"/>
      <c r="C23" s="11" t="s">
        <v>56</v>
      </c>
      <c r="D23" s="22" t="s">
        <v>7</v>
      </c>
      <c r="E23" s="41" t="s">
        <v>140</v>
      </c>
      <c r="F23" s="22" t="s">
        <v>47</v>
      </c>
      <c r="G23" s="45">
        <v>520</v>
      </c>
      <c r="H23" s="4"/>
      <c r="I23" s="4"/>
      <c r="J23" s="4">
        <f t="shared" si="0"/>
        <v>520</v>
      </c>
    </row>
    <row r="24" spans="1:10" x14ac:dyDescent="0.35">
      <c r="A24" s="1">
        <v>18</v>
      </c>
      <c r="B24" s="4"/>
      <c r="C24" s="11" t="s">
        <v>30</v>
      </c>
      <c r="D24" s="22" t="s">
        <v>7</v>
      </c>
      <c r="E24" s="3">
        <v>10117445055</v>
      </c>
      <c r="F24" s="22" t="s">
        <v>49</v>
      </c>
      <c r="G24" s="4"/>
      <c r="H24" s="4"/>
      <c r="I24" s="45">
        <v>470</v>
      </c>
      <c r="J24" s="4">
        <f t="shared" si="0"/>
        <v>470</v>
      </c>
    </row>
    <row r="25" spans="1:10" x14ac:dyDescent="0.35">
      <c r="A25" s="1">
        <v>19</v>
      </c>
      <c r="B25" s="4"/>
      <c r="C25" s="11" t="s">
        <v>100</v>
      </c>
      <c r="D25" s="22" t="s">
        <v>7</v>
      </c>
      <c r="E25" s="3">
        <v>10193043456</v>
      </c>
      <c r="F25" s="22" t="s">
        <v>88</v>
      </c>
      <c r="G25" s="4"/>
      <c r="H25" s="4"/>
      <c r="I25" s="45">
        <v>430</v>
      </c>
      <c r="J25" s="4">
        <f t="shared" si="0"/>
        <v>430</v>
      </c>
    </row>
    <row r="26" spans="1:10" x14ac:dyDescent="0.35">
      <c r="A26" s="1">
        <v>20</v>
      </c>
      <c r="B26" s="4"/>
      <c r="C26" s="11" t="s">
        <v>31</v>
      </c>
      <c r="D26" s="22" t="s">
        <v>26</v>
      </c>
      <c r="E26" s="3">
        <v>10117445560</v>
      </c>
      <c r="F26" s="22" t="s">
        <v>49</v>
      </c>
      <c r="G26" s="45">
        <v>350</v>
      </c>
      <c r="H26" s="4"/>
      <c r="I26" s="10"/>
      <c r="J26" s="4">
        <f t="shared" si="0"/>
        <v>350</v>
      </c>
    </row>
    <row r="27" spans="1:10" x14ac:dyDescent="0.35">
      <c r="A27" s="1">
        <v>21</v>
      </c>
      <c r="B27" s="4"/>
      <c r="C27" s="11" t="s">
        <v>143</v>
      </c>
      <c r="D27" s="22" t="s">
        <v>7</v>
      </c>
      <c r="E27" s="12" t="s">
        <v>75</v>
      </c>
      <c r="F27" s="22" t="s">
        <v>47</v>
      </c>
      <c r="G27" s="4"/>
      <c r="H27" s="4"/>
      <c r="I27" s="45">
        <v>310</v>
      </c>
      <c r="J27" s="4">
        <f t="shared" si="0"/>
        <v>310</v>
      </c>
    </row>
  </sheetData>
  <sortState xmlns:xlrd2="http://schemas.microsoft.com/office/spreadsheetml/2017/richdata2" ref="C7:J27">
    <sortCondition descending="1" ref="J27"/>
  </sortState>
  <mergeCells count="1">
    <mergeCell ref="G5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workbookViewId="0">
      <selection activeCell="L17" sqref="L17"/>
    </sheetView>
  </sheetViews>
  <sheetFormatPr defaultRowHeight="14.5" x14ac:dyDescent="0.35"/>
  <cols>
    <col min="1" max="1" width="5.36328125" customWidth="1"/>
    <col min="2" max="2" width="2.1796875" customWidth="1"/>
    <col min="3" max="3" width="19.1796875" customWidth="1"/>
    <col min="4" max="4" width="10.453125" customWidth="1"/>
    <col min="5" max="5" width="20" customWidth="1"/>
    <col min="6" max="6" width="23.7265625" customWidth="1"/>
    <col min="7" max="7" width="9.81640625" customWidth="1"/>
  </cols>
  <sheetData>
    <row r="1" spans="1:10" x14ac:dyDescent="0.35">
      <c r="A1" s="13" t="s">
        <v>36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x14ac:dyDescent="0.3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35">
      <c r="A3" s="16"/>
      <c r="B3" s="17"/>
      <c r="C3" s="17"/>
      <c r="D3" s="17"/>
      <c r="E3" s="17"/>
      <c r="F3" s="17"/>
      <c r="G3" s="17"/>
      <c r="H3" s="17"/>
      <c r="I3" s="17"/>
      <c r="J3" s="18"/>
    </row>
    <row r="4" spans="1:10" x14ac:dyDescent="0.35">
      <c r="A4" s="19"/>
      <c r="B4" s="20"/>
      <c r="C4" s="20"/>
      <c r="D4" s="20"/>
      <c r="E4" s="20"/>
      <c r="F4" s="20"/>
      <c r="G4" s="20"/>
      <c r="H4" s="20"/>
      <c r="I4" s="20"/>
      <c r="J4" s="21"/>
    </row>
    <row r="5" spans="1:10" x14ac:dyDescent="0.35">
      <c r="A5" s="1"/>
      <c r="B5" s="1"/>
      <c r="C5" s="4"/>
      <c r="D5" s="3"/>
      <c r="E5" s="3"/>
      <c r="F5" s="3"/>
      <c r="G5" s="49" t="s">
        <v>5</v>
      </c>
      <c r="H5" s="49"/>
      <c r="I5" s="49"/>
      <c r="J5" s="49"/>
    </row>
    <row r="6" spans="1:10" x14ac:dyDescent="0.35">
      <c r="A6" s="5" t="s">
        <v>0</v>
      </c>
      <c r="B6" s="6"/>
      <c r="C6" s="7" t="s">
        <v>1</v>
      </c>
      <c r="D6" s="8" t="s">
        <v>2</v>
      </c>
      <c r="E6" s="8" t="s">
        <v>3</v>
      </c>
      <c r="F6" s="8" t="s">
        <v>4</v>
      </c>
      <c r="G6" s="8" t="s">
        <v>17</v>
      </c>
      <c r="H6" s="8" t="s">
        <v>62</v>
      </c>
      <c r="I6" s="8" t="s">
        <v>46</v>
      </c>
      <c r="J6" s="8" t="s">
        <v>20</v>
      </c>
    </row>
    <row r="7" spans="1:10" x14ac:dyDescent="0.35">
      <c r="A7" s="26">
        <v>1</v>
      </c>
      <c r="B7" s="32"/>
      <c r="C7" s="11" t="s">
        <v>63</v>
      </c>
      <c r="D7" s="22" t="s">
        <v>7</v>
      </c>
      <c r="E7" s="12" t="s">
        <v>64</v>
      </c>
      <c r="F7" s="22" t="s">
        <v>47</v>
      </c>
      <c r="G7" s="45">
        <v>1000</v>
      </c>
      <c r="H7" s="45">
        <v>1000</v>
      </c>
      <c r="I7" s="45">
        <v>900</v>
      </c>
      <c r="J7" s="4">
        <f t="shared" ref="J7:J37" si="0">SUM(G7:I7)</f>
        <v>2900</v>
      </c>
    </row>
    <row r="8" spans="1:10" x14ac:dyDescent="0.35">
      <c r="A8" s="26">
        <v>2</v>
      </c>
      <c r="B8" s="32"/>
      <c r="C8" s="11" t="s">
        <v>38</v>
      </c>
      <c r="D8" s="22" t="s">
        <v>7</v>
      </c>
      <c r="E8" s="3">
        <v>10082982268</v>
      </c>
      <c r="F8" s="22" t="s">
        <v>13</v>
      </c>
      <c r="G8" s="45">
        <v>670</v>
      </c>
      <c r="H8" s="45">
        <v>900</v>
      </c>
      <c r="I8" s="45">
        <v>1000</v>
      </c>
      <c r="J8" s="4">
        <f t="shared" si="0"/>
        <v>2570</v>
      </c>
    </row>
    <row r="9" spans="1:10" x14ac:dyDescent="0.35">
      <c r="A9" s="26">
        <v>3</v>
      </c>
      <c r="B9" s="26"/>
      <c r="C9" s="11" t="s">
        <v>39</v>
      </c>
      <c r="D9" s="22" t="s">
        <v>7</v>
      </c>
      <c r="E9" s="3">
        <v>10096557117</v>
      </c>
      <c r="F9" s="22" t="s">
        <v>16</v>
      </c>
      <c r="G9" s="45">
        <v>820</v>
      </c>
      <c r="H9" s="45">
        <v>770</v>
      </c>
      <c r="I9" s="45">
        <v>570</v>
      </c>
      <c r="J9" s="4">
        <f t="shared" si="0"/>
        <v>2160</v>
      </c>
    </row>
    <row r="10" spans="1:10" x14ac:dyDescent="0.35">
      <c r="A10" s="26">
        <v>4</v>
      </c>
      <c r="B10" s="26"/>
      <c r="C10" s="11" t="s">
        <v>42</v>
      </c>
      <c r="D10" s="22" t="s">
        <v>7</v>
      </c>
      <c r="E10" s="41" t="s">
        <v>68</v>
      </c>
      <c r="F10" s="22" t="s">
        <v>16</v>
      </c>
      <c r="G10" s="45">
        <v>570</v>
      </c>
      <c r="H10" s="45">
        <v>520</v>
      </c>
      <c r="I10" s="45">
        <v>430</v>
      </c>
      <c r="J10" s="4">
        <f t="shared" si="0"/>
        <v>1520</v>
      </c>
    </row>
    <row r="11" spans="1:10" x14ac:dyDescent="0.35">
      <c r="A11" s="26">
        <v>5</v>
      </c>
      <c r="B11" s="26"/>
      <c r="C11" s="4" t="s">
        <v>70</v>
      </c>
      <c r="D11" s="24" t="s">
        <v>26</v>
      </c>
      <c r="E11" s="24">
        <v>10144604752</v>
      </c>
      <c r="F11" s="40" t="s">
        <v>47</v>
      </c>
      <c r="G11" s="4"/>
      <c r="H11" s="45">
        <v>670</v>
      </c>
      <c r="I11" s="45">
        <v>820</v>
      </c>
      <c r="J11" s="4">
        <f t="shared" si="0"/>
        <v>1490</v>
      </c>
    </row>
    <row r="12" spans="1:10" x14ac:dyDescent="0.35">
      <c r="A12" s="26">
        <v>6</v>
      </c>
      <c r="B12" s="26"/>
      <c r="C12" s="4" t="s">
        <v>40</v>
      </c>
      <c r="D12" s="24" t="s">
        <v>7</v>
      </c>
      <c r="E12" s="24">
        <v>10085976639</v>
      </c>
      <c r="F12" s="24" t="s">
        <v>16</v>
      </c>
      <c r="G12" s="4"/>
      <c r="H12" s="45">
        <v>720</v>
      </c>
      <c r="I12" s="45">
        <v>720</v>
      </c>
      <c r="J12" s="4">
        <f t="shared" si="0"/>
        <v>1440</v>
      </c>
    </row>
    <row r="13" spans="1:10" x14ac:dyDescent="0.35">
      <c r="A13" s="26">
        <v>7</v>
      </c>
      <c r="B13" s="26"/>
      <c r="C13" s="11" t="s">
        <v>12</v>
      </c>
      <c r="D13" s="3" t="s">
        <v>32</v>
      </c>
      <c r="E13" s="12" t="s">
        <v>69</v>
      </c>
      <c r="F13" s="3" t="s">
        <v>13</v>
      </c>
      <c r="G13" s="4"/>
      <c r="H13" s="45">
        <v>820</v>
      </c>
      <c r="I13" s="45">
        <v>520</v>
      </c>
      <c r="J13" s="4">
        <f t="shared" si="0"/>
        <v>1340</v>
      </c>
    </row>
    <row r="14" spans="1:10" x14ac:dyDescent="0.35">
      <c r="A14" s="26">
        <v>7</v>
      </c>
      <c r="B14" s="32"/>
      <c r="C14" s="11" t="s">
        <v>66</v>
      </c>
      <c r="D14" s="22" t="s">
        <v>7</v>
      </c>
      <c r="E14" s="3">
        <v>10097183169</v>
      </c>
      <c r="F14" s="22" t="s">
        <v>47</v>
      </c>
      <c r="G14" s="45">
        <v>720</v>
      </c>
      <c r="H14" s="10"/>
      <c r="I14" s="45">
        <v>620</v>
      </c>
      <c r="J14" s="4">
        <f t="shared" si="0"/>
        <v>1340</v>
      </c>
    </row>
    <row r="15" spans="1:10" x14ac:dyDescent="0.35">
      <c r="A15" s="26">
        <v>9</v>
      </c>
      <c r="B15" s="32"/>
      <c r="C15" s="23" t="s">
        <v>71</v>
      </c>
      <c r="D15" s="3" t="s">
        <v>7</v>
      </c>
      <c r="E15" s="3">
        <v>10082981561</v>
      </c>
      <c r="F15" s="3" t="s">
        <v>13</v>
      </c>
      <c r="G15" s="4"/>
      <c r="H15" s="45">
        <v>570</v>
      </c>
      <c r="I15" s="45">
        <v>670</v>
      </c>
      <c r="J15" s="4">
        <f t="shared" si="0"/>
        <v>1240</v>
      </c>
    </row>
    <row r="16" spans="1:10" x14ac:dyDescent="0.35">
      <c r="A16" s="26">
        <v>10</v>
      </c>
      <c r="B16" s="32"/>
      <c r="C16" s="11" t="s">
        <v>44</v>
      </c>
      <c r="D16" s="22" t="s">
        <v>7</v>
      </c>
      <c r="E16" s="3">
        <v>10069560603</v>
      </c>
      <c r="F16" s="22" t="s">
        <v>16</v>
      </c>
      <c r="G16" s="4"/>
      <c r="H16" s="45">
        <v>430</v>
      </c>
      <c r="I16" s="45">
        <v>770</v>
      </c>
      <c r="J16" s="4">
        <f t="shared" si="0"/>
        <v>1200</v>
      </c>
    </row>
    <row r="17" spans="1:10" x14ac:dyDescent="0.35">
      <c r="A17" s="26">
        <v>11</v>
      </c>
      <c r="B17" s="32"/>
      <c r="C17" s="11" t="s">
        <v>57</v>
      </c>
      <c r="D17" s="22" t="s">
        <v>7</v>
      </c>
      <c r="E17" s="3">
        <v>10131987779</v>
      </c>
      <c r="F17" s="22" t="s">
        <v>16</v>
      </c>
      <c r="G17" s="45">
        <v>520</v>
      </c>
      <c r="H17" s="45">
        <v>310</v>
      </c>
      <c r="I17" s="45">
        <v>270</v>
      </c>
      <c r="J17" s="4">
        <f t="shared" si="0"/>
        <v>1100</v>
      </c>
    </row>
    <row r="18" spans="1:10" x14ac:dyDescent="0.35">
      <c r="A18" s="26">
        <v>12</v>
      </c>
      <c r="B18" s="26"/>
      <c r="C18" s="35" t="s">
        <v>41</v>
      </c>
      <c r="D18" s="22" t="s">
        <v>7</v>
      </c>
      <c r="E18" s="3">
        <v>10096594705</v>
      </c>
      <c r="F18" s="22" t="s">
        <v>16</v>
      </c>
      <c r="G18" s="4"/>
      <c r="H18" s="45">
        <v>620</v>
      </c>
      <c r="I18" s="45">
        <v>470</v>
      </c>
      <c r="J18" s="4">
        <f t="shared" si="0"/>
        <v>1090</v>
      </c>
    </row>
    <row r="19" spans="1:10" x14ac:dyDescent="0.35">
      <c r="A19" s="26">
        <v>13</v>
      </c>
      <c r="B19" s="26"/>
      <c r="C19" s="11" t="s">
        <v>37</v>
      </c>
      <c r="D19" s="22" t="s">
        <v>7</v>
      </c>
      <c r="E19" s="3">
        <v>10085976740</v>
      </c>
      <c r="F19" s="22" t="s">
        <v>13</v>
      </c>
      <c r="G19" s="45">
        <v>900</v>
      </c>
      <c r="H19" s="10"/>
      <c r="I19" s="10"/>
      <c r="J19" s="4">
        <f t="shared" si="0"/>
        <v>900</v>
      </c>
    </row>
    <row r="20" spans="1:10" x14ac:dyDescent="0.35">
      <c r="A20" s="26">
        <v>14</v>
      </c>
      <c r="B20" s="26"/>
      <c r="C20" s="11" t="s">
        <v>15</v>
      </c>
      <c r="D20" s="22" t="s">
        <v>7</v>
      </c>
      <c r="E20" s="3">
        <v>10131987880</v>
      </c>
      <c r="F20" s="22" t="s">
        <v>16</v>
      </c>
      <c r="G20" s="45">
        <v>470</v>
      </c>
      <c r="H20" s="45">
        <v>230</v>
      </c>
      <c r="I20" s="45">
        <v>140</v>
      </c>
      <c r="J20" s="4">
        <f t="shared" si="0"/>
        <v>840</v>
      </c>
    </row>
    <row r="21" spans="1:10" x14ac:dyDescent="0.35">
      <c r="A21" s="26">
        <v>15</v>
      </c>
      <c r="B21" s="26"/>
      <c r="C21" s="11" t="s">
        <v>65</v>
      </c>
      <c r="D21" s="22" t="s">
        <v>7</v>
      </c>
      <c r="E21" s="3">
        <v>10082191518</v>
      </c>
      <c r="F21" s="22" t="s">
        <v>47</v>
      </c>
      <c r="G21" s="45">
        <v>770</v>
      </c>
      <c r="H21" s="10"/>
      <c r="I21" s="10"/>
      <c r="J21" s="4">
        <f t="shared" si="0"/>
        <v>770</v>
      </c>
    </row>
    <row r="22" spans="1:10" x14ac:dyDescent="0.35">
      <c r="A22" s="26">
        <v>16</v>
      </c>
      <c r="B22" s="26"/>
      <c r="C22" s="11" t="s">
        <v>45</v>
      </c>
      <c r="D22" s="22" t="s">
        <v>7</v>
      </c>
      <c r="E22" s="3">
        <v>10131987678</v>
      </c>
      <c r="F22" s="22" t="s">
        <v>16</v>
      </c>
      <c r="G22" s="4"/>
      <c r="H22" s="45">
        <v>470</v>
      </c>
      <c r="I22" s="45">
        <v>170</v>
      </c>
      <c r="J22" s="4">
        <f t="shared" si="0"/>
        <v>640</v>
      </c>
    </row>
    <row r="23" spans="1:10" x14ac:dyDescent="0.35">
      <c r="A23" s="26">
        <v>17</v>
      </c>
      <c r="B23" s="26"/>
      <c r="C23" s="11" t="s">
        <v>67</v>
      </c>
      <c r="D23" s="22" t="s">
        <v>7</v>
      </c>
      <c r="E23" s="3">
        <v>10132037895</v>
      </c>
      <c r="F23" s="22" t="s">
        <v>16</v>
      </c>
      <c r="G23" s="45">
        <v>620</v>
      </c>
      <c r="H23" s="10"/>
      <c r="I23" s="10"/>
      <c r="J23" s="4">
        <f t="shared" si="0"/>
        <v>620</v>
      </c>
    </row>
    <row r="24" spans="1:10" x14ac:dyDescent="0.35">
      <c r="A24" s="26">
        <v>18</v>
      </c>
      <c r="B24" s="32"/>
      <c r="C24" s="36" t="s">
        <v>51</v>
      </c>
      <c r="D24" s="22" t="s">
        <v>32</v>
      </c>
      <c r="E24" s="3">
        <v>10107581064</v>
      </c>
      <c r="F24" s="22" t="s">
        <v>13</v>
      </c>
      <c r="G24" s="4"/>
      <c r="H24" s="45">
        <v>270</v>
      </c>
      <c r="I24" s="45">
        <v>200</v>
      </c>
      <c r="J24" s="4">
        <f t="shared" si="0"/>
        <v>470</v>
      </c>
    </row>
    <row r="25" spans="1:10" x14ac:dyDescent="0.35">
      <c r="A25" s="26">
        <v>19</v>
      </c>
      <c r="B25" s="32"/>
      <c r="C25" s="11" t="s">
        <v>72</v>
      </c>
      <c r="D25" s="22" t="s">
        <v>7</v>
      </c>
      <c r="E25" s="3">
        <v>10132447319</v>
      </c>
      <c r="F25" s="22" t="s">
        <v>13</v>
      </c>
      <c r="G25" s="4"/>
      <c r="H25" s="45">
        <v>390</v>
      </c>
      <c r="I25" s="45">
        <v>50</v>
      </c>
      <c r="J25" s="4">
        <f t="shared" si="0"/>
        <v>440</v>
      </c>
    </row>
    <row r="26" spans="1:10" x14ac:dyDescent="0.35">
      <c r="A26" s="26">
        <v>20</v>
      </c>
      <c r="B26" s="26"/>
      <c r="C26" s="11" t="s">
        <v>43</v>
      </c>
      <c r="D26" s="22" t="s">
        <v>7</v>
      </c>
      <c r="E26" s="3">
        <v>10117785060</v>
      </c>
      <c r="F26" s="22" t="s">
        <v>13</v>
      </c>
      <c r="G26" s="4"/>
      <c r="H26" s="10"/>
      <c r="I26" s="45">
        <v>390</v>
      </c>
      <c r="J26" s="4">
        <f t="shared" si="0"/>
        <v>390</v>
      </c>
    </row>
    <row r="27" spans="1:10" x14ac:dyDescent="0.35">
      <c r="A27" s="26">
        <v>21</v>
      </c>
      <c r="B27" s="26"/>
      <c r="C27" s="11" t="s">
        <v>50</v>
      </c>
      <c r="D27" s="22" t="s">
        <v>7</v>
      </c>
      <c r="E27" s="3">
        <v>10132590795</v>
      </c>
      <c r="F27" s="22" t="s">
        <v>13</v>
      </c>
      <c r="G27" s="4"/>
      <c r="H27" s="45">
        <v>350</v>
      </c>
      <c r="I27" s="45">
        <v>29</v>
      </c>
      <c r="J27" s="4">
        <f t="shared" si="0"/>
        <v>379</v>
      </c>
    </row>
    <row r="28" spans="1:10" x14ac:dyDescent="0.35">
      <c r="A28" s="26">
        <v>22</v>
      </c>
      <c r="B28" s="26"/>
      <c r="C28" s="11" t="s">
        <v>76</v>
      </c>
      <c r="D28" s="22" t="s">
        <v>7</v>
      </c>
      <c r="E28" s="3">
        <v>10085441220</v>
      </c>
      <c r="F28" s="22" t="s">
        <v>10</v>
      </c>
      <c r="G28" s="4"/>
      <c r="H28" s="10"/>
      <c r="I28" s="45">
        <v>350</v>
      </c>
      <c r="J28" s="4">
        <f t="shared" si="0"/>
        <v>350</v>
      </c>
    </row>
    <row r="29" spans="1:10" x14ac:dyDescent="0.35">
      <c r="A29" s="26">
        <v>23</v>
      </c>
      <c r="B29" s="26"/>
      <c r="C29" s="43" t="s">
        <v>77</v>
      </c>
      <c r="D29" s="42" t="s">
        <v>7</v>
      </c>
      <c r="E29" s="3">
        <v>10081711063</v>
      </c>
      <c r="F29" s="42" t="s">
        <v>10</v>
      </c>
      <c r="G29" s="4"/>
      <c r="H29" s="10"/>
      <c r="I29" s="45">
        <v>310</v>
      </c>
      <c r="J29" s="4">
        <f t="shared" si="0"/>
        <v>310</v>
      </c>
    </row>
    <row r="30" spans="1:10" x14ac:dyDescent="0.35">
      <c r="A30" s="26">
        <v>24</v>
      </c>
      <c r="B30" s="26"/>
      <c r="C30" s="11" t="s">
        <v>48</v>
      </c>
      <c r="D30" s="22" t="s">
        <v>7</v>
      </c>
      <c r="E30" s="3">
        <v>10069565451</v>
      </c>
      <c r="F30" s="22" t="s">
        <v>13</v>
      </c>
      <c r="G30" s="4"/>
      <c r="H30" s="4"/>
      <c r="I30" s="45">
        <v>230</v>
      </c>
      <c r="J30" s="4">
        <f t="shared" si="0"/>
        <v>230</v>
      </c>
    </row>
    <row r="31" spans="1:10" x14ac:dyDescent="0.35">
      <c r="A31" s="26">
        <v>25</v>
      </c>
      <c r="B31" s="4"/>
      <c r="C31" s="11" t="s">
        <v>74</v>
      </c>
      <c r="D31" s="3" t="s">
        <v>7</v>
      </c>
      <c r="E31" s="12" t="s">
        <v>75</v>
      </c>
      <c r="F31" s="3" t="s">
        <v>47</v>
      </c>
      <c r="G31" s="4"/>
      <c r="H31" s="45">
        <v>140</v>
      </c>
      <c r="I31" s="45">
        <v>70</v>
      </c>
      <c r="J31" s="4">
        <f t="shared" si="0"/>
        <v>210</v>
      </c>
    </row>
    <row r="32" spans="1:10" x14ac:dyDescent="0.35">
      <c r="A32" s="26">
        <v>26</v>
      </c>
      <c r="B32" s="4"/>
      <c r="C32" s="11" t="s">
        <v>73</v>
      </c>
      <c r="D32" s="22" t="s">
        <v>7</v>
      </c>
      <c r="E32" s="3">
        <v>10131987476</v>
      </c>
      <c r="F32" s="22" t="s">
        <v>16</v>
      </c>
      <c r="G32" s="4"/>
      <c r="H32" s="45">
        <v>200</v>
      </c>
      <c r="I32" s="10"/>
      <c r="J32" s="4">
        <f t="shared" si="0"/>
        <v>200</v>
      </c>
    </row>
    <row r="33" spans="1:10" x14ac:dyDescent="0.35">
      <c r="A33" s="26">
        <v>27</v>
      </c>
      <c r="B33" s="4"/>
      <c r="C33" s="9" t="s">
        <v>52</v>
      </c>
      <c r="D33" s="3" t="s">
        <v>7</v>
      </c>
      <c r="E33" s="3">
        <v>10096741114</v>
      </c>
      <c r="F33" s="3" t="s">
        <v>49</v>
      </c>
      <c r="G33" s="4"/>
      <c r="H33" s="45">
        <v>170</v>
      </c>
      <c r="I33" s="45">
        <v>28</v>
      </c>
      <c r="J33" s="4">
        <f t="shared" si="0"/>
        <v>198</v>
      </c>
    </row>
    <row r="34" spans="1:10" x14ac:dyDescent="0.35">
      <c r="A34" s="26">
        <v>28</v>
      </c>
      <c r="B34" s="4"/>
      <c r="C34" s="11" t="s">
        <v>54</v>
      </c>
      <c r="D34" s="22" t="s">
        <v>7</v>
      </c>
      <c r="E34" s="3">
        <v>10132447521</v>
      </c>
      <c r="F34" s="22" t="s">
        <v>10</v>
      </c>
      <c r="G34" s="4"/>
      <c r="H34" s="4"/>
      <c r="I34" s="45">
        <v>110</v>
      </c>
      <c r="J34" s="4">
        <f t="shared" si="0"/>
        <v>110</v>
      </c>
    </row>
    <row r="35" spans="1:10" x14ac:dyDescent="0.35">
      <c r="A35" s="26">
        <v>29</v>
      </c>
      <c r="B35" s="4"/>
      <c r="C35" s="44" t="s">
        <v>30</v>
      </c>
      <c r="D35" s="40" t="s">
        <v>7</v>
      </c>
      <c r="E35" s="24">
        <v>10117445055</v>
      </c>
      <c r="F35" s="40" t="s">
        <v>18</v>
      </c>
      <c r="G35" s="4"/>
      <c r="H35" s="4"/>
      <c r="I35" s="45">
        <v>90</v>
      </c>
      <c r="J35" s="4">
        <f t="shared" si="0"/>
        <v>90</v>
      </c>
    </row>
    <row r="36" spans="1:10" x14ac:dyDescent="0.35">
      <c r="A36" s="26">
        <v>30</v>
      </c>
      <c r="B36" s="4"/>
      <c r="C36" s="36" t="s">
        <v>31</v>
      </c>
      <c r="D36" s="22" t="s">
        <v>7</v>
      </c>
      <c r="E36" s="3">
        <v>10117445560</v>
      </c>
      <c r="F36" s="22" t="s">
        <v>18</v>
      </c>
      <c r="G36" s="4"/>
      <c r="H36" s="4"/>
      <c r="I36" s="45">
        <v>40</v>
      </c>
      <c r="J36" s="4">
        <f t="shared" si="0"/>
        <v>40</v>
      </c>
    </row>
    <row r="37" spans="1:10" x14ac:dyDescent="0.35">
      <c r="A37" s="26">
        <v>31</v>
      </c>
      <c r="B37" s="4"/>
      <c r="C37" s="11" t="s">
        <v>56</v>
      </c>
      <c r="D37" s="22" t="s">
        <v>7</v>
      </c>
      <c r="E37" s="3">
        <v>10097182664</v>
      </c>
      <c r="F37" s="22" t="s">
        <v>10</v>
      </c>
      <c r="G37" s="4"/>
      <c r="H37" s="4"/>
      <c r="I37" s="45">
        <v>30</v>
      </c>
      <c r="J37" s="4">
        <f t="shared" si="0"/>
        <v>30</v>
      </c>
    </row>
  </sheetData>
  <sortState xmlns:xlrd2="http://schemas.microsoft.com/office/spreadsheetml/2017/richdata2" ref="C7:J37">
    <sortCondition descending="1" ref="J7:J37"/>
  </sortState>
  <mergeCells count="1">
    <mergeCell ref="G5:J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/>
  </sheetViews>
  <sheetFormatPr defaultRowHeight="14.5" x14ac:dyDescent="0.35"/>
  <cols>
    <col min="1" max="1" width="5.36328125" customWidth="1"/>
    <col min="2" max="2" width="2.1796875" customWidth="1"/>
    <col min="3" max="3" width="18.08984375" customWidth="1"/>
    <col min="4" max="4" width="10.453125" customWidth="1"/>
    <col min="5" max="5" width="20" customWidth="1"/>
    <col min="6" max="6" width="27.36328125" customWidth="1"/>
    <col min="7" max="7" width="9" customWidth="1"/>
  </cols>
  <sheetData>
    <row r="1" spans="1:10" x14ac:dyDescent="0.35">
      <c r="A1" s="13" t="s">
        <v>110</v>
      </c>
      <c r="B1" s="14"/>
      <c r="C1" s="14"/>
      <c r="D1" s="14"/>
      <c r="E1" s="14"/>
      <c r="F1" s="14"/>
      <c r="G1" s="14"/>
      <c r="H1" s="14"/>
      <c r="I1" s="14"/>
      <c r="J1" s="37"/>
    </row>
    <row r="2" spans="1:10" x14ac:dyDescent="0.35">
      <c r="A2" s="16"/>
      <c r="B2" s="17"/>
      <c r="C2" s="17"/>
      <c r="D2" s="17"/>
      <c r="E2" s="17"/>
      <c r="F2" s="17"/>
      <c r="G2" s="17"/>
      <c r="H2" s="17"/>
      <c r="I2" s="17"/>
      <c r="J2" s="38"/>
    </row>
    <row r="3" spans="1:10" x14ac:dyDescent="0.35">
      <c r="A3" s="16"/>
      <c r="B3" s="17"/>
      <c r="C3" s="17"/>
      <c r="D3" s="17"/>
      <c r="E3" s="17"/>
      <c r="F3" s="17"/>
      <c r="G3" s="17"/>
      <c r="H3" s="17"/>
      <c r="I3" s="17"/>
      <c r="J3" s="38"/>
    </row>
    <row r="4" spans="1:10" x14ac:dyDescent="0.35">
      <c r="A4" s="19"/>
      <c r="B4" s="20"/>
      <c r="C4" s="20"/>
      <c r="D4" s="20"/>
      <c r="E4" s="20"/>
      <c r="F4" s="20"/>
      <c r="G4" s="20"/>
      <c r="H4" s="20"/>
      <c r="I4" s="20"/>
      <c r="J4" s="39"/>
    </row>
    <row r="5" spans="1:10" x14ac:dyDescent="0.35">
      <c r="A5" s="1"/>
      <c r="B5" s="1"/>
      <c r="C5" s="4"/>
      <c r="D5" s="3"/>
      <c r="E5" s="3"/>
      <c r="F5" s="3"/>
      <c r="G5" s="49" t="s">
        <v>5</v>
      </c>
      <c r="H5" s="49"/>
      <c r="I5" s="49"/>
      <c r="J5" s="49"/>
    </row>
    <row r="6" spans="1:10" x14ac:dyDescent="0.35">
      <c r="A6" s="5" t="s">
        <v>0</v>
      </c>
      <c r="B6" s="6"/>
      <c r="C6" s="7" t="s">
        <v>1</v>
      </c>
      <c r="D6" s="8" t="s">
        <v>2</v>
      </c>
      <c r="E6" s="8" t="s">
        <v>3</v>
      </c>
      <c r="F6" s="8" t="s">
        <v>4</v>
      </c>
      <c r="G6" s="8" t="s">
        <v>81</v>
      </c>
      <c r="H6" s="8" t="s">
        <v>82</v>
      </c>
      <c r="I6" s="8" t="s">
        <v>83</v>
      </c>
      <c r="J6" s="34" t="s">
        <v>20</v>
      </c>
    </row>
    <row r="7" spans="1:10" x14ac:dyDescent="0.35">
      <c r="A7" s="1"/>
      <c r="B7" s="2"/>
      <c r="C7" s="31" t="s">
        <v>27</v>
      </c>
      <c r="D7" s="28" t="s">
        <v>7</v>
      </c>
      <c r="E7" s="30">
        <v>10106562564</v>
      </c>
      <c r="F7" s="28" t="s">
        <v>49</v>
      </c>
      <c r="G7" s="45">
        <v>720</v>
      </c>
      <c r="H7" s="45">
        <v>770</v>
      </c>
      <c r="I7" s="45">
        <v>1000</v>
      </c>
      <c r="J7" s="4">
        <f t="shared" ref="J7:J22" si="0">SUM(G7:I7)</f>
        <v>2490</v>
      </c>
    </row>
    <row r="8" spans="1:10" x14ac:dyDescent="0.35">
      <c r="A8" s="1"/>
      <c r="B8" s="2"/>
      <c r="C8" s="33" t="s">
        <v>6</v>
      </c>
      <c r="D8" s="28" t="s">
        <v>7</v>
      </c>
      <c r="E8" s="30">
        <v>10069666087</v>
      </c>
      <c r="F8" s="28" t="s">
        <v>78</v>
      </c>
      <c r="G8" s="45">
        <v>1000</v>
      </c>
      <c r="H8" s="45">
        <v>1000</v>
      </c>
      <c r="I8" s="10"/>
      <c r="J8" s="4">
        <f t="shared" si="0"/>
        <v>2000</v>
      </c>
    </row>
    <row r="9" spans="1:10" x14ac:dyDescent="0.35">
      <c r="A9" s="1"/>
      <c r="B9" s="2"/>
      <c r="C9" s="27" t="s">
        <v>76</v>
      </c>
      <c r="D9" s="28" t="s">
        <v>7</v>
      </c>
      <c r="E9" s="30">
        <v>10085441220</v>
      </c>
      <c r="F9" s="28" t="s">
        <v>10</v>
      </c>
      <c r="G9" s="4"/>
      <c r="H9" s="45">
        <v>820</v>
      </c>
      <c r="I9" s="45">
        <v>900</v>
      </c>
      <c r="J9" s="4">
        <f t="shared" si="0"/>
        <v>1720</v>
      </c>
    </row>
    <row r="10" spans="1:10" x14ac:dyDescent="0.35">
      <c r="A10" s="1"/>
      <c r="B10" s="2"/>
      <c r="C10" s="29" t="s">
        <v>12</v>
      </c>
      <c r="D10" s="28" t="s">
        <v>7</v>
      </c>
      <c r="E10" s="30">
        <v>10092220308</v>
      </c>
      <c r="F10" s="28" t="s">
        <v>13</v>
      </c>
      <c r="G10" s="45">
        <v>900</v>
      </c>
      <c r="H10" s="10"/>
      <c r="I10" s="45">
        <v>820</v>
      </c>
      <c r="J10" s="4">
        <f t="shared" si="0"/>
        <v>1720</v>
      </c>
    </row>
    <row r="11" spans="1:10" x14ac:dyDescent="0.35">
      <c r="A11" s="1"/>
      <c r="B11" s="2"/>
      <c r="C11" s="27" t="s">
        <v>80</v>
      </c>
      <c r="D11" s="28" t="s">
        <v>7</v>
      </c>
      <c r="E11" s="24">
        <v>10106560443</v>
      </c>
      <c r="F11" s="24" t="s">
        <v>49</v>
      </c>
      <c r="G11" s="45">
        <v>670</v>
      </c>
      <c r="H11" s="45">
        <v>720</v>
      </c>
      <c r="I11" s="10"/>
      <c r="J11" s="4">
        <f t="shared" si="0"/>
        <v>1390</v>
      </c>
    </row>
    <row r="12" spans="1:10" x14ac:dyDescent="0.35">
      <c r="A12" s="1"/>
      <c r="B12" s="32"/>
      <c r="C12" s="27" t="s">
        <v>31</v>
      </c>
      <c r="D12" s="28" t="s">
        <v>26</v>
      </c>
      <c r="E12" s="30">
        <v>10117445560</v>
      </c>
      <c r="F12" s="28" t="s">
        <v>18</v>
      </c>
      <c r="G12" s="45">
        <v>620</v>
      </c>
      <c r="H12" s="4"/>
      <c r="I12" s="45">
        <v>670</v>
      </c>
      <c r="J12" s="4">
        <f t="shared" si="0"/>
        <v>1290</v>
      </c>
    </row>
    <row r="13" spans="1:10" x14ac:dyDescent="0.35">
      <c r="A13" s="1"/>
      <c r="B13" s="32"/>
      <c r="C13" s="27" t="s">
        <v>84</v>
      </c>
      <c r="D13" s="28" t="s">
        <v>7</v>
      </c>
      <c r="E13" s="30">
        <v>10106780715</v>
      </c>
      <c r="F13" s="28" t="s">
        <v>13</v>
      </c>
      <c r="G13" s="4"/>
      <c r="H13" s="45">
        <v>900</v>
      </c>
      <c r="I13" s="4"/>
      <c r="J13" s="4">
        <f t="shared" si="0"/>
        <v>900</v>
      </c>
    </row>
    <row r="14" spans="1:10" x14ac:dyDescent="0.35">
      <c r="A14" s="1"/>
      <c r="B14" s="2"/>
      <c r="C14" s="27" t="s">
        <v>79</v>
      </c>
      <c r="D14" s="28" t="s">
        <v>7</v>
      </c>
      <c r="E14" s="30">
        <v>10094664506</v>
      </c>
      <c r="F14" s="28" t="s">
        <v>47</v>
      </c>
      <c r="G14" s="45">
        <v>820</v>
      </c>
      <c r="H14" s="10"/>
      <c r="I14" s="10"/>
      <c r="J14" s="4">
        <f t="shared" si="0"/>
        <v>820</v>
      </c>
    </row>
    <row r="15" spans="1:10" x14ac:dyDescent="0.35">
      <c r="A15" s="1"/>
      <c r="B15" s="2"/>
      <c r="C15" s="33" t="s">
        <v>54</v>
      </c>
      <c r="D15" s="28" t="s">
        <v>7</v>
      </c>
      <c r="E15" s="30">
        <v>10132447521</v>
      </c>
      <c r="F15" s="28" t="s">
        <v>10</v>
      </c>
      <c r="G15" s="4"/>
      <c r="H15" s="4"/>
      <c r="I15" s="45">
        <v>770</v>
      </c>
      <c r="J15" s="4">
        <f t="shared" si="0"/>
        <v>770</v>
      </c>
    </row>
    <row r="16" spans="1:10" x14ac:dyDescent="0.35">
      <c r="A16" s="4"/>
      <c r="B16" s="4"/>
      <c r="C16" s="27" t="s">
        <v>25</v>
      </c>
      <c r="D16" s="28" t="s">
        <v>7</v>
      </c>
      <c r="E16" s="30">
        <v>10106779902</v>
      </c>
      <c r="F16" s="28" t="s">
        <v>78</v>
      </c>
      <c r="G16" s="45">
        <v>770</v>
      </c>
      <c r="H16" s="10"/>
      <c r="I16" s="4"/>
      <c r="J16" s="4">
        <f t="shared" si="0"/>
        <v>770</v>
      </c>
    </row>
    <row r="17" spans="1:10" x14ac:dyDescent="0.35">
      <c r="A17" s="4"/>
      <c r="B17" s="4"/>
      <c r="C17" s="27" t="s">
        <v>56</v>
      </c>
      <c r="D17" s="28" t="s">
        <v>7</v>
      </c>
      <c r="E17" s="24">
        <v>10097182664</v>
      </c>
      <c r="F17" s="24" t="s">
        <v>10</v>
      </c>
      <c r="G17" s="4"/>
      <c r="H17" s="4"/>
      <c r="I17" s="45">
        <v>720</v>
      </c>
      <c r="J17" s="4">
        <f t="shared" si="0"/>
        <v>720</v>
      </c>
    </row>
    <row r="18" spans="1:10" x14ac:dyDescent="0.35">
      <c r="A18" s="4"/>
      <c r="B18" s="4"/>
      <c r="C18" s="27" t="s">
        <v>15</v>
      </c>
      <c r="D18" s="28" t="s">
        <v>7</v>
      </c>
      <c r="E18" s="30">
        <v>10131987880</v>
      </c>
      <c r="F18" s="28" t="s">
        <v>16</v>
      </c>
      <c r="G18" s="4"/>
      <c r="H18" s="45">
        <v>670</v>
      </c>
      <c r="I18" s="4"/>
      <c r="J18" s="4">
        <f t="shared" si="0"/>
        <v>670</v>
      </c>
    </row>
    <row r="19" spans="1:10" x14ac:dyDescent="0.35">
      <c r="A19" s="4"/>
      <c r="B19" s="4"/>
      <c r="C19" s="27" t="s">
        <v>9</v>
      </c>
      <c r="D19" s="28" t="s">
        <v>7</v>
      </c>
      <c r="E19" s="30">
        <v>10069655781</v>
      </c>
      <c r="F19" s="28" t="s">
        <v>47</v>
      </c>
      <c r="G19" s="4"/>
      <c r="H19" s="45">
        <v>620</v>
      </c>
      <c r="I19" s="4"/>
      <c r="J19" s="4">
        <f t="shared" si="0"/>
        <v>620</v>
      </c>
    </row>
    <row r="20" spans="1:10" x14ac:dyDescent="0.35">
      <c r="A20" s="4"/>
      <c r="B20" s="4"/>
      <c r="C20" s="29" t="s">
        <v>38</v>
      </c>
      <c r="D20" s="28" t="s">
        <v>7</v>
      </c>
      <c r="E20" s="30">
        <v>10082982268</v>
      </c>
      <c r="F20" s="28" t="s">
        <v>85</v>
      </c>
      <c r="G20" s="4"/>
      <c r="H20" s="4"/>
      <c r="I20" s="45">
        <v>620</v>
      </c>
      <c r="J20" s="4">
        <f t="shared" si="0"/>
        <v>620</v>
      </c>
    </row>
    <row r="21" spans="1:10" x14ac:dyDescent="0.35">
      <c r="A21" s="4"/>
      <c r="B21" s="4"/>
      <c r="C21" s="29" t="s">
        <v>30</v>
      </c>
      <c r="D21" s="28" t="s">
        <v>7</v>
      </c>
      <c r="E21" s="30">
        <v>10117445055</v>
      </c>
      <c r="F21" s="28" t="s">
        <v>18</v>
      </c>
      <c r="G21" s="4"/>
      <c r="H21" s="4"/>
      <c r="I21" s="45">
        <v>570</v>
      </c>
      <c r="J21" s="4">
        <f t="shared" si="0"/>
        <v>570</v>
      </c>
    </row>
    <row r="22" spans="1:10" x14ac:dyDescent="0.35">
      <c r="A22" s="4"/>
      <c r="B22" s="4"/>
      <c r="C22" s="27" t="s">
        <v>53</v>
      </c>
      <c r="D22" s="28" t="s">
        <v>7</v>
      </c>
      <c r="E22" s="30">
        <v>10132553413</v>
      </c>
      <c r="F22" s="28" t="s">
        <v>49</v>
      </c>
      <c r="G22" s="45">
        <v>570</v>
      </c>
      <c r="H22" s="10"/>
      <c r="I22" s="4"/>
      <c r="J22" s="4">
        <f t="shared" si="0"/>
        <v>570</v>
      </c>
    </row>
  </sheetData>
  <sortState xmlns:xlrd2="http://schemas.microsoft.com/office/spreadsheetml/2017/richdata2" ref="C7:J22">
    <sortCondition descending="1" ref="J7:J22"/>
  </sortState>
  <mergeCells count="1">
    <mergeCell ref="G5:J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workbookViewId="0">
      <selection activeCell="C15" sqref="C15"/>
    </sheetView>
  </sheetViews>
  <sheetFormatPr defaultRowHeight="14.5" x14ac:dyDescent="0.35"/>
  <cols>
    <col min="1" max="1" width="5.36328125" customWidth="1"/>
    <col min="2" max="2" width="2.1796875" customWidth="1"/>
    <col min="3" max="3" width="20.6328125" customWidth="1"/>
    <col min="4" max="4" width="10.453125" customWidth="1"/>
    <col min="5" max="5" width="20" customWidth="1"/>
    <col min="6" max="6" width="26.1796875" customWidth="1"/>
    <col min="7" max="7" width="8.90625" customWidth="1"/>
  </cols>
  <sheetData>
    <row r="1" spans="1:10" x14ac:dyDescent="0.35">
      <c r="A1" s="13" t="s">
        <v>111</v>
      </c>
      <c r="B1" s="14"/>
      <c r="C1" s="14"/>
      <c r="D1" s="14"/>
      <c r="E1" s="14"/>
      <c r="F1" s="14"/>
      <c r="G1" s="14"/>
      <c r="H1" s="14"/>
      <c r="I1" s="14"/>
      <c r="J1" s="37"/>
    </row>
    <row r="2" spans="1:10" x14ac:dyDescent="0.35">
      <c r="A2" s="16"/>
      <c r="B2" s="17"/>
      <c r="C2" s="17"/>
      <c r="D2" s="17"/>
      <c r="E2" s="17"/>
      <c r="F2" s="17"/>
      <c r="G2" s="17"/>
      <c r="H2" s="17"/>
      <c r="I2" s="17"/>
      <c r="J2" s="38"/>
    </row>
    <row r="3" spans="1:10" x14ac:dyDescent="0.35">
      <c r="A3" s="16"/>
      <c r="B3" s="17"/>
      <c r="C3" s="17"/>
      <c r="D3" s="17"/>
      <c r="E3" s="17"/>
      <c r="F3" s="17"/>
      <c r="G3" s="17"/>
      <c r="H3" s="17"/>
      <c r="I3" s="17"/>
      <c r="J3" s="38"/>
    </row>
    <row r="4" spans="1:10" x14ac:dyDescent="0.35">
      <c r="A4" s="19"/>
      <c r="B4" s="20"/>
      <c r="C4" s="20"/>
      <c r="D4" s="20"/>
      <c r="E4" s="20"/>
      <c r="F4" s="20"/>
      <c r="G4" s="20"/>
      <c r="H4" s="20"/>
      <c r="I4" s="20"/>
      <c r="J4" s="39"/>
    </row>
    <row r="5" spans="1:10" x14ac:dyDescent="0.35">
      <c r="A5" s="1"/>
      <c r="B5" s="1"/>
      <c r="C5" s="4"/>
      <c r="D5" s="3"/>
      <c r="E5" s="3"/>
      <c r="F5" s="3"/>
      <c r="G5" s="49" t="s">
        <v>5</v>
      </c>
      <c r="H5" s="49"/>
      <c r="I5" s="49"/>
      <c r="J5" s="49"/>
    </row>
    <row r="6" spans="1:10" x14ac:dyDescent="0.35">
      <c r="A6" s="5" t="s">
        <v>0</v>
      </c>
      <c r="B6" s="6"/>
      <c r="C6" s="7" t="s">
        <v>1</v>
      </c>
      <c r="D6" s="8" t="s">
        <v>2</v>
      </c>
      <c r="E6" s="8" t="s">
        <v>3</v>
      </c>
      <c r="F6" s="8" t="s">
        <v>4</v>
      </c>
      <c r="G6" s="8" t="s">
        <v>81</v>
      </c>
      <c r="H6" s="8" t="s">
        <v>82</v>
      </c>
      <c r="I6" s="8" t="s">
        <v>83</v>
      </c>
      <c r="J6" s="34" t="s">
        <v>20</v>
      </c>
    </row>
    <row r="7" spans="1:10" x14ac:dyDescent="0.35">
      <c r="A7" s="1"/>
      <c r="B7" s="2"/>
      <c r="C7" s="9" t="s">
        <v>90</v>
      </c>
      <c r="D7" s="3" t="s">
        <v>7</v>
      </c>
      <c r="E7" s="3">
        <v>10118801944</v>
      </c>
      <c r="F7" s="3" t="s">
        <v>88</v>
      </c>
      <c r="G7" s="45">
        <v>770</v>
      </c>
      <c r="H7" s="45">
        <v>1000</v>
      </c>
      <c r="I7" s="45">
        <v>900</v>
      </c>
      <c r="J7" s="4">
        <f t="shared" ref="J7:J25" si="0">SUM(G7:I7)</f>
        <v>2670</v>
      </c>
    </row>
    <row r="8" spans="1:10" x14ac:dyDescent="0.35">
      <c r="A8" s="1"/>
      <c r="B8" s="2"/>
      <c r="C8" s="9" t="s">
        <v>94</v>
      </c>
      <c r="D8" s="3" t="s">
        <v>7</v>
      </c>
      <c r="E8" s="3">
        <v>10142966765</v>
      </c>
      <c r="F8" s="3" t="s">
        <v>88</v>
      </c>
      <c r="G8" s="45">
        <v>570</v>
      </c>
      <c r="H8" s="45">
        <v>770</v>
      </c>
      <c r="I8" s="45">
        <v>720</v>
      </c>
      <c r="J8" s="4">
        <f t="shared" si="0"/>
        <v>2060</v>
      </c>
    </row>
    <row r="9" spans="1:10" x14ac:dyDescent="0.35">
      <c r="A9" s="1"/>
      <c r="B9" s="1"/>
      <c r="C9" s="9" t="s">
        <v>100</v>
      </c>
      <c r="D9" s="3" t="s">
        <v>7</v>
      </c>
      <c r="E9" s="3">
        <v>10143043456</v>
      </c>
      <c r="F9" s="3" t="s">
        <v>88</v>
      </c>
      <c r="G9" s="45">
        <v>390</v>
      </c>
      <c r="H9" s="45">
        <v>820</v>
      </c>
      <c r="I9" s="45">
        <v>770</v>
      </c>
      <c r="J9" s="4">
        <f t="shared" si="0"/>
        <v>1980</v>
      </c>
    </row>
    <row r="10" spans="1:10" x14ac:dyDescent="0.35">
      <c r="A10" s="1"/>
      <c r="B10" s="32"/>
      <c r="C10" s="9" t="s">
        <v>87</v>
      </c>
      <c r="D10" s="3" t="s">
        <v>7</v>
      </c>
      <c r="E10" s="3">
        <v>10082190104</v>
      </c>
      <c r="F10" s="3" t="s">
        <v>88</v>
      </c>
      <c r="G10" s="45">
        <v>900</v>
      </c>
      <c r="H10" s="10"/>
      <c r="I10" s="45">
        <v>1000</v>
      </c>
      <c r="J10" s="4">
        <f t="shared" si="0"/>
        <v>1900</v>
      </c>
    </row>
    <row r="11" spans="1:10" x14ac:dyDescent="0.35">
      <c r="A11" s="1"/>
      <c r="B11" s="32"/>
      <c r="C11" s="11" t="s">
        <v>89</v>
      </c>
      <c r="D11" s="3" t="s">
        <v>7</v>
      </c>
      <c r="E11" s="3">
        <v>10107344123</v>
      </c>
      <c r="F11" s="3" t="s">
        <v>88</v>
      </c>
      <c r="G11" s="45">
        <v>820</v>
      </c>
      <c r="H11" s="10"/>
      <c r="I11" s="45">
        <v>820</v>
      </c>
      <c r="J11" s="4">
        <f t="shared" si="0"/>
        <v>1640</v>
      </c>
    </row>
    <row r="12" spans="1:10" x14ac:dyDescent="0.35">
      <c r="A12" s="1"/>
      <c r="B12" s="32"/>
      <c r="C12" s="23" t="s">
        <v>86</v>
      </c>
      <c r="D12" s="3" t="s">
        <v>7</v>
      </c>
      <c r="E12" s="3">
        <v>10097469927</v>
      </c>
      <c r="F12" s="3" t="s">
        <v>13</v>
      </c>
      <c r="G12" s="45">
        <v>1000</v>
      </c>
      <c r="H12" s="10"/>
      <c r="I12" s="45">
        <v>520</v>
      </c>
      <c r="J12" s="4">
        <f t="shared" si="0"/>
        <v>1520</v>
      </c>
    </row>
    <row r="13" spans="1:10" x14ac:dyDescent="0.35">
      <c r="A13" s="1"/>
      <c r="B13" s="26"/>
      <c r="C13" s="11" t="s">
        <v>96</v>
      </c>
      <c r="D13" s="3" t="s">
        <v>7</v>
      </c>
      <c r="E13" s="12" t="s">
        <v>97</v>
      </c>
      <c r="F13" s="3" t="s">
        <v>98</v>
      </c>
      <c r="G13" s="45">
        <v>470</v>
      </c>
      <c r="H13" s="45">
        <v>900</v>
      </c>
      <c r="I13" s="4"/>
      <c r="J13" s="4">
        <f t="shared" si="0"/>
        <v>1370</v>
      </c>
    </row>
    <row r="14" spans="1:10" x14ac:dyDescent="0.35">
      <c r="A14" s="1"/>
      <c r="B14" s="2"/>
      <c r="C14" s="11" t="s">
        <v>102</v>
      </c>
      <c r="D14" s="3" t="s">
        <v>7</v>
      </c>
      <c r="E14" s="12" t="s">
        <v>103</v>
      </c>
      <c r="F14" s="3" t="s">
        <v>104</v>
      </c>
      <c r="G14" s="45">
        <v>310</v>
      </c>
      <c r="H14" s="45">
        <v>720</v>
      </c>
      <c r="I14" s="10"/>
      <c r="J14" s="4">
        <f t="shared" si="0"/>
        <v>1030</v>
      </c>
    </row>
    <row r="15" spans="1:10" x14ac:dyDescent="0.35">
      <c r="A15" s="1"/>
      <c r="B15" s="2"/>
      <c r="C15" s="9" t="s">
        <v>106</v>
      </c>
      <c r="D15" s="3" t="s">
        <v>7</v>
      </c>
      <c r="E15" s="3">
        <v>10118802449</v>
      </c>
      <c r="F15" s="3" t="s">
        <v>88</v>
      </c>
      <c r="G15" s="45">
        <v>230</v>
      </c>
      <c r="H15" s="4"/>
      <c r="I15" s="45">
        <v>670</v>
      </c>
      <c r="J15" s="4">
        <f t="shared" si="0"/>
        <v>900</v>
      </c>
    </row>
    <row r="16" spans="1:10" x14ac:dyDescent="0.35">
      <c r="A16" s="1"/>
      <c r="B16" s="2"/>
      <c r="C16" s="9" t="s">
        <v>91</v>
      </c>
      <c r="D16" s="3" t="s">
        <v>7</v>
      </c>
      <c r="E16" s="3">
        <v>10097470634</v>
      </c>
      <c r="F16" s="3" t="s">
        <v>88</v>
      </c>
      <c r="G16" s="45">
        <v>720</v>
      </c>
      <c r="H16" s="10"/>
      <c r="I16" s="10"/>
      <c r="J16" s="4">
        <f t="shared" si="0"/>
        <v>720</v>
      </c>
    </row>
    <row r="17" spans="1:10" x14ac:dyDescent="0.35">
      <c r="A17" s="1"/>
      <c r="B17" s="2"/>
      <c r="C17" s="9" t="s">
        <v>107</v>
      </c>
      <c r="D17" s="3" t="s">
        <v>7</v>
      </c>
      <c r="E17" s="3">
        <v>10120035258</v>
      </c>
      <c r="F17" s="3" t="s">
        <v>88</v>
      </c>
      <c r="G17" s="4"/>
      <c r="H17" s="45">
        <v>670</v>
      </c>
      <c r="I17" s="4"/>
      <c r="J17" s="4">
        <f t="shared" si="0"/>
        <v>670</v>
      </c>
    </row>
    <row r="18" spans="1:10" x14ac:dyDescent="0.35">
      <c r="A18" s="1"/>
      <c r="B18" s="1"/>
      <c r="C18" s="9" t="s">
        <v>92</v>
      </c>
      <c r="D18" s="3" t="s">
        <v>7</v>
      </c>
      <c r="E18" s="3">
        <v>10097632504</v>
      </c>
      <c r="F18" s="3" t="s">
        <v>49</v>
      </c>
      <c r="G18" s="45">
        <v>670</v>
      </c>
      <c r="H18" s="10"/>
      <c r="I18" s="10"/>
      <c r="J18" s="4">
        <f t="shared" si="0"/>
        <v>670</v>
      </c>
    </row>
    <row r="19" spans="1:10" x14ac:dyDescent="0.35">
      <c r="A19" s="4"/>
      <c r="B19" s="4"/>
      <c r="C19" s="9" t="s">
        <v>29</v>
      </c>
      <c r="D19" s="3" t="s">
        <v>7</v>
      </c>
      <c r="E19" s="3">
        <v>10117444550</v>
      </c>
      <c r="F19" s="3" t="s">
        <v>18</v>
      </c>
      <c r="G19" s="4"/>
      <c r="H19" s="4"/>
      <c r="I19" s="45">
        <v>620</v>
      </c>
      <c r="J19" s="4">
        <f t="shared" si="0"/>
        <v>620</v>
      </c>
    </row>
    <row r="20" spans="1:10" x14ac:dyDescent="0.35">
      <c r="A20" s="4"/>
      <c r="B20" s="4"/>
      <c r="C20" s="4" t="s">
        <v>93</v>
      </c>
      <c r="D20" s="3" t="s">
        <v>7</v>
      </c>
      <c r="E20" s="3">
        <v>10082190508</v>
      </c>
      <c r="F20" s="3" t="s">
        <v>55</v>
      </c>
      <c r="G20" s="45">
        <v>620</v>
      </c>
      <c r="H20" s="10"/>
      <c r="I20" s="10"/>
      <c r="J20" s="4">
        <f t="shared" si="0"/>
        <v>620</v>
      </c>
    </row>
    <row r="21" spans="1:10" x14ac:dyDescent="0.35">
      <c r="A21" s="4"/>
      <c r="B21" s="4"/>
      <c r="C21" s="11" t="s">
        <v>108</v>
      </c>
      <c r="D21" s="3" t="s">
        <v>7</v>
      </c>
      <c r="E21" s="12" t="s">
        <v>109</v>
      </c>
      <c r="F21" s="3" t="s">
        <v>60</v>
      </c>
      <c r="G21" s="4"/>
      <c r="H21" s="4"/>
      <c r="I21" s="45">
        <v>570</v>
      </c>
      <c r="J21" s="4">
        <f t="shared" si="0"/>
        <v>570</v>
      </c>
    </row>
    <row r="22" spans="1:10" x14ac:dyDescent="0.35">
      <c r="A22" s="4"/>
      <c r="B22" s="4"/>
      <c r="C22" s="9" t="s">
        <v>95</v>
      </c>
      <c r="D22" s="3" t="s">
        <v>7</v>
      </c>
      <c r="E22" s="3">
        <v>10143043557</v>
      </c>
      <c r="F22" s="3" t="s">
        <v>88</v>
      </c>
      <c r="G22" s="45">
        <v>520</v>
      </c>
      <c r="H22" s="10"/>
      <c r="I22" s="4"/>
      <c r="J22" s="4">
        <f t="shared" si="0"/>
        <v>520</v>
      </c>
    </row>
    <row r="23" spans="1:10" x14ac:dyDescent="0.35">
      <c r="A23" s="4"/>
      <c r="B23" s="4"/>
      <c r="C23" s="9" t="s">
        <v>99</v>
      </c>
      <c r="D23" s="3" t="s">
        <v>7</v>
      </c>
      <c r="E23" s="3">
        <v>10105968743</v>
      </c>
      <c r="F23" s="3" t="s">
        <v>88</v>
      </c>
      <c r="G23" s="45">
        <v>430</v>
      </c>
      <c r="H23" s="10"/>
      <c r="I23" s="10"/>
      <c r="J23" s="4">
        <f t="shared" si="0"/>
        <v>430</v>
      </c>
    </row>
    <row r="24" spans="1:10" x14ac:dyDescent="0.35">
      <c r="A24" s="4"/>
      <c r="B24" s="4"/>
      <c r="C24" s="9" t="s">
        <v>101</v>
      </c>
      <c r="D24" s="3" t="s">
        <v>7</v>
      </c>
      <c r="E24" s="3">
        <v>10097470230</v>
      </c>
      <c r="F24" s="3" t="s">
        <v>88</v>
      </c>
      <c r="G24" s="45">
        <v>350</v>
      </c>
      <c r="H24" s="10"/>
      <c r="I24" s="10"/>
      <c r="J24" s="4">
        <f t="shared" si="0"/>
        <v>350</v>
      </c>
    </row>
    <row r="25" spans="1:10" x14ac:dyDescent="0.35">
      <c r="A25" s="4"/>
      <c r="B25" s="4"/>
      <c r="C25" s="23" t="s">
        <v>105</v>
      </c>
      <c r="D25" s="3" t="s">
        <v>7</v>
      </c>
      <c r="E25" s="3">
        <v>10106564450</v>
      </c>
      <c r="F25" s="3" t="s">
        <v>88</v>
      </c>
      <c r="G25" s="45">
        <v>270</v>
      </c>
      <c r="H25" s="4"/>
      <c r="I25" s="10"/>
      <c r="J25" s="4">
        <f t="shared" si="0"/>
        <v>270</v>
      </c>
    </row>
  </sheetData>
  <sortState xmlns:xlrd2="http://schemas.microsoft.com/office/spreadsheetml/2017/richdata2" ref="C7:J25">
    <sortCondition descending="1" ref="J7:J25"/>
  </sortState>
  <mergeCells count="1">
    <mergeCell ref="G5:J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8"/>
  <sheetViews>
    <sheetView workbookViewId="0">
      <selection activeCell="I29" sqref="I29"/>
    </sheetView>
  </sheetViews>
  <sheetFormatPr defaultRowHeight="14.5" x14ac:dyDescent="0.35"/>
  <cols>
    <col min="1" max="1" width="5.36328125" customWidth="1"/>
    <col min="2" max="2" width="2.1796875" customWidth="1"/>
    <col min="3" max="3" width="19.90625" customWidth="1"/>
    <col min="4" max="4" width="10.453125" customWidth="1"/>
    <col min="5" max="5" width="20" customWidth="1"/>
    <col min="6" max="6" width="19.7265625" customWidth="1"/>
    <col min="7" max="7" width="10.26953125" customWidth="1"/>
    <col min="8" max="8" width="11.26953125" customWidth="1"/>
    <col min="9" max="9" width="9.6328125" customWidth="1"/>
    <col min="10" max="11" width="9.7265625" customWidth="1"/>
    <col min="12" max="12" width="8.7265625" customWidth="1"/>
  </cols>
  <sheetData>
    <row r="1" spans="1:12" x14ac:dyDescent="0.35">
      <c r="A1" s="16" t="s">
        <v>118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3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3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3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35">
      <c r="A5" s="1"/>
      <c r="B5" s="1"/>
      <c r="C5" s="4"/>
      <c r="D5" s="3"/>
      <c r="E5" s="3"/>
      <c r="F5" s="3"/>
      <c r="G5" s="49" t="s">
        <v>5</v>
      </c>
      <c r="H5" s="49"/>
      <c r="I5" s="49"/>
      <c r="J5" s="49"/>
      <c r="K5" s="49"/>
      <c r="L5" s="49"/>
    </row>
    <row r="6" spans="1:12" x14ac:dyDescent="0.35">
      <c r="A6" s="5" t="s">
        <v>0</v>
      </c>
      <c r="B6" s="6"/>
      <c r="C6" s="7" t="s">
        <v>1</v>
      </c>
      <c r="D6" s="8" t="s">
        <v>2</v>
      </c>
      <c r="E6" s="8" t="s">
        <v>3</v>
      </c>
      <c r="F6" s="8" t="s">
        <v>4</v>
      </c>
      <c r="G6" s="8" t="s">
        <v>121</v>
      </c>
      <c r="H6" s="8" t="s">
        <v>17</v>
      </c>
      <c r="I6" s="8" t="s">
        <v>62</v>
      </c>
      <c r="J6" s="8" t="s">
        <v>127</v>
      </c>
      <c r="K6" s="8" t="s">
        <v>19</v>
      </c>
      <c r="L6" s="8" t="s">
        <v>58</v>
      </c>
    </row>
    <row r="7" spans="1:12" x14ac:dyDescent="0.35">
      <c r="A7" s="1">
        <v>1</v>
      </c>
      <c r="B7" s="2"/>
      <c r="C7" s="11" t="s">
        <v>61</v>
      </c>
      <c r="D7" s="22" t="s">
        <v>32</v>
      </c>
      <c r="E7" s="3">
        <v>10085440513</v>
      </c>
      <c r="F7" s="22" t="s">
        <v>47</v>
      </c>
      <c r="G7" s="45">
        <v>900</v>
      </c>
      <c r="H7" s="45">
        <v>1000</v>
      </c>
      <c r="I7" s="10"/>
      <c r="J7" s="4"/>
      <c r="K7" s="45">
        <v>1000</v>
      </c>
      <c r="L7" s="10">
        <f t="shared" ref="L7:L18" si="0">SUM(G7:K7)</f>
        <v>2900</v>
      </c>
    </row>
    <row r="8" spans="1:12" x14ac:dyDescent="0.35">
      <c r="A8" s="1">
        <v>2</v>
      </c>
      <c r="B8" s="2"/>
      <c r="C8" s="11" t="s">
        <v>33</v>
      </c>
      <c r="D8" s="22" t="s">
        <v>32</v>
      </c>
      <c r="E8" s="12" t="s">
        <v>112</v>
      </c>
      <c r="F8" s="22" t="s">
        <v>47</v>
      </c>
      <c r="G8" s="45">
        <v>1000</v>
      </c>
      <c r="H8" s="45">
        <v>900</v>
      </c>
      <c r="I8" s="10"/>
      <c r="J8" s="10"/>
      <c r="K8" s="45">
        <v>900</v>
      </c>
      <c r="L8" s="10">
        <f t="shared" si="0"/>
        <v>2800</v>
      </c>
    </row>
    <row r="9" spans="1:12" x14ac:dyDescent="0.35">
      <c r="A9" s="1">
        <v>3</v>
      </c>
      <c r="B9" s="2"/>
      <c r="C9" s="11" t="s">
        <v>115</v>
      </c>
      <c r="D9" s="22" t="s">
        <v>32</v>
      </c>
      <c r="E9" s="3">
        <v>10144604651</v>
      </c>
      <c r="F9" s="22" t="s">
        <v>47</v>
      </c>
      <c r="G9" s="4"/>
      <c r="H9" s="10"/>
      <c r="I9" s="45">
        <v>1000</v>
      </c>
      <c r="J9" s="45">
        <v>1000</v>
      </c>
      <c r="K9" s="45">
        <v>770</v>
      </c>
      <c r="L9" s="4">
        <f t="shared" si="0"/>
        <v>2770</v>
      </c>
    </row>
    <row r="10" spans="1:12" x14ac:dyDescent="0.35">
      <c r="A10" s="1">
        <v>4</v>
      </c>
      <c r="B10" s="1"/>
      <c r="C10" s="11" t="s">
        <v>117</v>
      </c>
      <c r="D10" s="22" t="s">
        <v>7</v>
      </c>
      <c r="E10" s="3">
        <v>10144604550</v>
      </c>
      <c r="F10" s="22" t="s">
        <v>47</v>
      </c>
      <c r="G10" s="10"/>
      <c r="H10" s="10"/>
      <c r="I10" s="45">
        <v>820</v>
      </c>
      <c r="J10" s="45">
        <v>900</v>
      </c>
      <c r="K10" s="45"/>
      <c r="L10" s="4">
        <f t="shared" si="0"/>
        <v>1720</v>
      </c>
    </row>
    <row r="11" spans="1:12" x14ac:dyDescent="0.35">
      <c r="A11" s="1">
        <v>5</v>
      </c>
      <c r="B11" s="2"/>
      <c r="C11" s="11" t="s">
        <v>34</v>
      </c>
      <c r="D11" s="22" t="s">
        <v>7</v>
      </c>
      <c r="E11" s="3">
        <v>10131987577</v>
      </c>
      <c r="F11" s="22" t="s">
        <v>16</v>
      </c>
      <c r="G11" s="1"/>
      <c r="H11" s="45">
        <v>720</v>
      </c>
      <c r="I11" s="45">
        <v>900</v>
      </c>
      <c r="J11" s="10"/>
      <c r="K11" s="10"/>
      <c r="L11" s="10">
        <f t="shared" si="0"/>
        <v>1620</v>
      </c>
    </row>
    <row r="12" spans="1:12" x14ac:dyDescent="0.35">
      <c r="A12" s="1">
        <v>6</v>
      </c>
      <c r="B12" s="2"/>
      <c r="C12" s="11" t="s">
        <v>116</v>
      </c>
      <c r="D12" s="22" t="s">
        <v>7</v>
      </c>
      <c r="E12" s="3">
        <v>10143751455</v>
      </c>
      <c r="F12" s="22" t="s">
        <v>16</v>
      </c>
      <c r="G12" s="4"/>
      <c r="H12" s="45">
        <v>770</v>
      </c>
      <c r="I12" s="45">
        <v>770</v>
      </c>
      <c r="J12" s="10"/>
      <c r="K12" s="10"/>
      <c r="L12" s="4">
        <f t="shared" si="0"/>
        <v>1540</v>
      </c>
    </row>
    <row r="13" spans="1:12" x14ac:dyDescent="0.35">
      <c r="A13" s="1">
        <v>7</v>
      </c>
      <c r="B13" s="2"/>
      <c r="C13" s="11" t="s">
        <v>35</v>
      </c>
      <c r="D13" s="22" t="s">
        <v>32</v>
      </c>
      <c r="E13" s="41" t="s">
        <v>113</v>
      </c>
      <c r="F13" s="22" t="s">
        <v>47</v>
      </c>
      <c r="G13" s="45">
        <v>820</v>
      </c>
      <c r="H13" s="10"/>
      <c r="I13" s="10"/>
      <c r="J13" s="4"/>
      <c r="K13" s="45">
        <v>620</v>
      </c>
      <c r="L13" s="4">
        <f t="shared" si="0"/>
        <v>1440</v>
      </c>
    </row>
    <row r="14" spans="1:12" x14ac:dyDescent="0.35">
      <c r="A14" s="1">
        <v>8</v>
      </c>
      <c r="B14" s="2"/>
      <c r="C14" s="11" t="s">
        <v>114</v>
      </c>
      <c r="D14" s="22" t="s">
        <v>7</v>
      </c>
      <c r="E14" s="3">
        <v>10140891066</v>
      </c>
      <c r="F14" s="22" t="s">
        <v>8</v>
      </c>
      <c r="G14" s="10"/>
      <c r="H14" s="45">
        <v>820</v>
      </c>
      <c r="I14" s="10"/>
      <c r="J14" s="4"/>
      <c r="K14" s="4"/>
      <c r="L14" s="4">
        <f t="shared" si="0"/>
        <v>820</v>
      </c>
    </row>
    <row r="15" spans="1:12" x14ac:dyDescent="0.35">
      <c r="A15" s="1"/>
      <c r="B15" s="1"/>
      <c r="C15" s="11" t="s">
        <v>128</v>
      </c>
      <c r="D15" s="22" t="s">
        <v>7</v>
      </c>
      <c r="E15" s="46" t="s">
        <v>129</v>
      </c>
      <c r="F15" s="22" t="s">
        <v>28</v>
      </c>
      <c r="G15" s="4"/>
      <c r="H15" s="4"/>
      <c r="I15" s="4"/>
      <c r="J15" s="4"/>
      <c r="K15" s="45">
        <v>820</v>
      </c>
      <c r="L15" s="4">
        <f t="shared" si="0"/>
        <v>820</v>
      </c>
    </row>
    <row r="16" spans="1:12" x14ac:dyDescent="0.35">
      <c r="A16" s="1">
        <v>10</v>
      </c>
      <c r="B16" s="2"/>
      <c r="C16" s="11" t="s">
        <v>130</v>
      </c>
      <c r="D16" s="22" t="s">
        <v>7</v>
      </c>
      <c r="E16" s="3">
        <v>10119689290</v>
      </c>
      <c r="F16" s="22" t="s">
        <v>131</v>
      </c>
      <c r="G16" s="4"/>
      <c r="H16" s="10"/>
      <c r="I16" s="10"/>
      <c r="J16" s="4"/>
      <c r="K16" s="45">
        <v>720</v>
      </c>
      <c r="L16" s="4">
        <f t="shared" si="0"/>
        <v>720</v>
      </c>
    </row>
    <row r="17" spans="1:12" x14ac:dyDescent="0.35">
      <c r="A17" s="1">
        <v>11</v>
      </c>
      <c r="B17" s="4"/>
      <c r="C17" s="11" t="s">
        <v>132</v>
      </c>
      <c r="D17" s="22" t="s">
        <v>7</v>
      </c>
      <c r="E17" s="41" t="s">
        <v>133</v>
      </c>
      <c r="F17" s="22" t="s">
        <v>28</v>
      </c>
      <c r="G17" s="1"/>
      <c r="H17" s="4"/>
      <c r="I17" s="4"/>
      <c r="J17" s="10"/>
      <c r="K17" s="45">
        <v>670</v>
      </c>
      <c r="L17" s="10">
        <f t="shared" si="0"/>
        <v>670</v>
      </c>
    </row>
    <row r="18" spans="1:12" x14ac:dyDescent="0.35">
      <c r="A18" s="1">
        <v>12</v>
      </c>
      <c r="B18" s="4"/>
      <c r="C18" s="11" t="s">
        <v>134</v>
      </c>
      <c r="D18" s="22" t="s">
        <v>7</v>
      </c>
      <c r="E18" s="3">
        <v>10128516896</v>
      </c>
      <c r="F18" s="22" t="s">
        <v>131</v>
      </c>
      <c r="G18" s="4"/>
      <c r="H18" s="4"/>
      <c r="I18" s="4"/>
      <c r="J18" s="4"/>
      <c r="K18" s="45">
        <v>570</v>
      </c>
      <c r="L18" s="4">
        <f t="shared" si="0"/>
        <v>570</v>
      </c>
    </row>
  </sheetData>
  <sortState xmlns:xlrd2="http://schemas.microsoft.com/office/spreadsheetml/2017/richdata2" ref="C7:L18">
    <sortCondition descending="1" ref="L7:L18"/>
  </sortState>
  <mergeCells count="1">
    <mergeCell ref="G5:L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3"/>
  <sheetViews>
    <sheetView tabSelected="1" workbookViewId="0">
      <selection activeCell="I16" sqref="I16"/>
    </sheetView>
  </sheetViews>
  <sheetFormatPr defaultRowHeight="14.5" x14ac:dyDescent="0.35"/>
  <cols>
    <col min="1" max="1" width="5.36328125" customWidth="1"/>
    <col min="2" max="2" width="2.1796875" customWidth="1"/>
    <col min="3" max="3" width="21.26953125" customWidth="1"/>
    <col min="4" max="4" width="10.453125" customWidth="1"/>
    <col min="5" max="5" width="20" customWidth="1"/>
    <col min="6" max="6" width="27.453125" customWidth="1"/>
    <col min="7" max="7" width="11.1796875" customWidth="1"/>
    <col min="8" max="8" width="11.453125" customWidth="1"/>
  </cols>
  <sheetData>
    <row r="1" spans="1:11" x14ac:dyDescent="0.35">
      <c r="A1" s="13" t="s">
        <v>119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x14ac:dyDescent="0.35">
      <c r="A2" s="16"/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35">
      <c r="A3" s="16"/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x14ac:dyDescent="0.35">
      <c r="A4" s="19"/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x14ac:dyDescent="0.35">
      <c r="A5" s="1"/>
      <c r="B5" s="1"/>
      <c r="C5" s="4"/>
      <c r="D5" s="3"/>
      <c r="E5" s="3"/>
      <c r="F5" s="3"/>
      <c r="G5" s="49" t="s">
        <v>5</v>
      </c>
      <c r="H5" s="49"/>
      <c r="I5" s="49"/>
      <c r="J5" s="49"/>
      <c r="K5" s="49"/>
    </row>
    <row r="6" spans="1:11" x14ac:dyDescent="0.35">
      <c r="A6" s="5" t="s">
        <v>0</v>
      </c>
      <c r="B6" s="6"/>
      <c r="C6" s="7" t="s">
        <v>1</v>
      </c>
      <c r="D6" s="8" t="s">
        <v>2</v>
      </c>
      <c r="E6" s="8" t="s">
        <v>3</v>
      </c>
      <c r="F6" s="8" t="s">
        <v>4</v>
      </c>
      <c r="G6" s="8" t="s">
        <v>121</v>
      </c>
      <c r="H6" s="8" t="s">
        <v>17</v>
      </c>
      <c r="I6" s="8" t="s">
        <v>46</v>
      </c>
      <c r="J6" s="8" t="s">
        <v>19</v>
      </c>
      <c r="K6" s="8" t="s">
        <v>58</v>
      </c>
    </row>
    <row r="7" spans="1:11" x14ac:dyDescent="0.35">
      <c r="A7" s="1">
        <v>1</v>
      </c>
      <c r="B7" s="2"/>
      <c r="C7" s="11" t="s">
        <v>23</v>
      </c>
      <c r="D7" s="22" t="s">
        <v>7</v>
      </c>
      <c r="E7" s="3">
        <v>10086142145</v>
      </c>
      <c r="F7" s="22" t="s">
        <v>78</v>
      </c>
      <c r="G7" s="45">
        <v>820</v>
      </c>
      <c r="H7" s="45">
        <v>900</v>
      </c>
      <c r="I7" s="45">
        <v>1000</v>
      </c>
      <c r="J7" s="45">
        <v>1000</v>
      </c>
      <c r="K7" s="4">
        <f t="shared" ref="K7:K13" si="0">SUM(G7:J7)</f>
        <v>3720</v>
      </c>
    </row>
    <row r="8" spans="1:11" x14ac:dyDescent="0.35">
      <c r="A8" s="1">
        <v>2</v>
      </c>
      <c r="B8" s="2"/>
      <c r="C8" s="11" t="s">
        <v>22</v>
      </c>
      <c r="D8" s="22" t="s">
        <v>7</v>
      </c>
      <c r="E8" s="3">
        <v>10086141438</v>
      </c>
      <c r="F8" s="22" t="s">
        <v>47</v>
      </c>
      <c r="G8" s="45">
        <v>900</v>
      </c>
      <c r="H8" s="45">
        <v>820</v>
      </c>
      <c r="I8" s="45">
        <v>820</v>
      </c>
      <c r="J8" s="45">
        <v>820</v>
      </c>
      <c r="K8" s="4">
        <f t="shared" si="0"/>
        <v>3360</v>
      </c>
    </row>
    <row r="9" spans="1:11" x14ac:dyDescent="0.35">
      <c r="A9" s="1">
        <v>3</v>
      </c>
      <c r="B9" s="2"/>
      <c r="C9" s="11" t="s">
        <v>24</v>
      </c>
      <c r="D9" s="22" t="s">
        <v>7</v>
      </c>
      <c r="E9" s="12" t="s">
        <v>120</v>
      </c>
      <c r="F9" s="22" t="s">
        <v>47</v>
      </c>
      <c r="G9" s="45">
        <v>770</v>
      </c>
      <c r="H9" s="45">
        <v>770</v>
      </c>
      <c r="I9" s="4"/>
      <c r="J9" s="45">
        <v>770</v>
      </c>
      <c r="K9" s="4">
        <f t="shared" si="0"/>
        <v>2310</v>
      </c>
    </row>
    <row r="10" spans="1:11" x14ac:dyDescent="0.35">
      <c r="A10" s="1">
        <v>4</v>
      </c>
      <c r="B10" s="32"/>
      <c r="C10" s="11" t="s">
        <v>122</v>
      </c>
      <c r="D10" s="22" t="s">
        <v>7</v>
      </c>
      <c r="E10" s="3">
        <v>10132419431</v>
      </c>
      <c r="F10" s="22" t="s">
        <v>47</v>
      </c>
      <c r="G10" s="45">
        <v>720</v>
      </c>
      <c r="H10" s="45">
        <v>720</v>
      </c>
      <c r="I10" s="4"/>
      <c r="J10" s="45">
        <v>720</v>
      </c>
      <c r="K10" s="4">
        <f t="shared" si="0"/>
        <v>2160</v>
      </c>
    </row>
    <row r="11" spans="1:11" x14ac:dyDescent="0.35">
      <c r="A11" s="1">
        <v>5</v>
      </c>
      <c r="B11" s="4"/>
      <c r="C11" s="11" t="s">
        <v>21</v>
      </c>
      <c r="D11" s="22" t="s">
        <v>7</v>
      </c>
      <c r="E11" s="3">
        <v>10130065361</v>
      </c>
      <c r="F11" s="22" t="s">
        <v>78</v>
      </c>
      <c r="G11" s="45">
        <v>1000</v>
      </c>
      <c r="H11" s="45">
        <v>1000</v>
      </c>
      <c r="I11" s="4"/>
      <c r="J11" s="4"/>
      <c r="K11" s="4">
        <f t="shared" si="0"/>
        <v>2000</v>
      </c>
    </row>
    <row r="12" spans="1:11" x14ac:dyDescent="0.35">
      <c r="A12" s="1">
        <v>6</v>
      </c>
      <c r="B12" s="4"/>
      <c r="C12" s="33" t="s">
        <v>123</v>
      </c>
      <c r="D12" s="28" t="s">
        <v>7</v>
      </c>
      <c r="E12" s="30">
        <v>10060441589</v>
      </c>
      <c r="F12" s="28" t="s">
        <v>144</v>
      </c>
      <c r="G12" s="4"/>
      <c r="H12" s="4"/>
      <c r="I12" s="45">
        <v>900</v>
      </c>
      <c r="J12" s="4"/>
      <c r="K12" s="4">
        <f t="shared" si="0"/>
        <v>900</v>
      </c>
    </row>
    <row r="13" spans="1:11" x14ac:dyDescent="0.35">
      <c r="A13" s="1"/>
      <c r="B13" s="4"/>
      <c r="C13" s="11" t="s">
        <v>124</v>
      </c>
      <c r="D13" s="22" t="s">
        <v>59</v>
      </c>
      <c r="E13" s="46" t="s">
        <v>125</v>
      </c>
      <c r="F13" s="22" t="s">
        <v>126</v>
      </c>
      <c r="G13" s="4"/>
      <c r="H13" s="4"/>
      <c r="I13" s="4"/>
      <c r="J13" s="45">
        <v>900</v>
      </c>
      <c r="K13" s="4">
        <f t="shared" si="0"/>
        <v>900</v>
      </c>
    </row>
  </sheetData>
  <sortState xmlns:xlrd2="http://schemas.microsoft.com/office/spreadsheetml/2017/richdata2" ref="C7:K13">
    <sortCondition descending="1" ref="K7:K13"/>
  </sortState>
  <mergeCells count="1">
    <mergeCell ref="G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PARK MEN ELITE 23</vt:lpstr>
      <vt:lpstr>STREET 23</vt:lpstr>
      <vt:lpstr>DIRT 23</vt:lpstr>
      <vt:lpstr>MTB DIRT 23</vt:lpstr>
      <vt:lpstr>JUNIOR 23</vt:lpstr>
      <vt:lpstr>WOMEN 23</vt:lpstr>
      <vt:lpstr>'PARK MEN ELITE 23'!Oblasť_tlače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2023-11-18T06:40:12Z</dcterms:modified>
</cp:coreProperties>
</file>